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6975"/>
  </bookViews>
  <sheets>
    <sheet name="Sheet1" sheetId="15" r:id="rId1"/>
  </sheets>
  <definedNames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<sst xmlns="http://schemas.openxmlformats.org/spreadsheetml/2006/main" count="58" uniqueCount="46">
  <si>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rPr>
        <b/>
        <sz val="16"/>
        <rFont val="宋体"/>
        <charset val="0"/>
      </rPr>
      <t>陕西能源职业技术学院</t>
    </r>
    <r>
      <rPr>
        <b/>
        <sz val="16"/>
        <rFont val="Arial"/>
        <charset val="0"/>
      </rPr>
      <t>2026</t>
    </r>
    <r>
      <rPr>
        <b/>
        <sz val="16"/>
        <rFont val="宋体"/>
        <charset val="0"/>
      </rPr>
      <t>届医学类毕业生就业工作信息表</t>
    </r>
  </si>
  <si>
    <t>二级学院</t>
  </si>
  <si>
    <t>二级学院总人数</t>
  </si>
  <si>
    <t>专业</t>
  </si>
  <si>
    <t>学历</t>
  </si>
  <si>
    <t>预计毕业人数</t>
  </si>
  <si>
    <t>男生</t>
  </si>
  <si>
    <t>女生</t>
  </si>
  <si>
    <t>就业工作人员信息</t>
  </si>
  <si>
    <t>姓名</t>
  </si>
  <si>
    <t>办公地址</t>
  </si>
  <si>
    <t>办公电话</t>
  </si>
  <si>
    <t>人文教育学院</t>
  </si>
  <si>
    <t>婴幼儿托育服务与管理</t>
  </si>
  <si>
    <t>大专</t>
  </si>
  <si>
    <t>贺美然</t>
  </si>
  <si>
    <t>咸阳校区教学楼 707</t>
  </si>
  <si>
    <t>029-33665267</t>
  </si>
  <si>
    <t>医学护理学院</t>
  </si>
  <si>
    <t>护理</t>
  </si>
  <si>
    <t>冯艳蓉  张昭昕</t>
  </si>
  <si>
    <t>临潼校区                 教学楼5楼\6楼学工办</t>
  </si>
  <si>
    <t>029-83928275</t>
  </si>
  <si>
    <t>助产</t>
  </si>
  <si>
    <t>智慧健康养老服务与管理</t>
  </si>
  <si>
    <t>医学营养</t>
  </si>
  <si>
    <t>医学技术学院</t>
  </si>
  <si>
    <t>医学影像技术</t>
  </si>
  <si>
    <t>伊龙    陈仕豪</t>
  </si>
  <si>
    <t>咸阳校区培训楼417                      临潼校区图书馆308</t>
  </si>
  <si>
    <t>029-33665152</t>
  </si>
  <si>
    <t>口腔医学技术</t>
  </si>
  <si>
    <t>医学美容技术</t>
  </si>
  <si>
    <t>医学检验技术</t>
  </si>
  <si>
    <t>医学康养学院</t>
  </si>
  <si>
    <t>临床医学</t>
  </si>
  <si>
    <t xml:space="preserve">                      司敏敏  李红艳 </t>
  </si>
  <si>
    <t>咸阳校区教学楼219       临潼校区教学楼四楼玻璃房</t>
  </si>
  <si>
    <t>029-83928272              029-33268963</t>
  </si>
  <si>
    <t>针灸推拿</t>
  </si>
  <si>
    <t>康复治疗技术</t>
  </si>
  <si>
    <t>药学</t>
  </si>
  <si>
    <t>合计</t>
  </si>
  <si>
    <t>刘  芳                        杨  召   刘理元</t>
  </si>
  <si>
    <t>办公楼123  办公楼113</t>
  </si>
  <si>
    <t>029-33665200               029-33665090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</si>
</sst>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黑体"/>
      <charset val="0"/>
    </font>
    <font>
      <sz val="10"/>
      <name val="黑体"/>
      <charset val="0"/>
    </font>
    <font>
      <sz val="10"/>
      <name val="黑体"/>
      <charset val="134"/>
    </font>
    <font>
      <b/>
      <sz val="16"/>
      <name val="宋体"/>
      <charset val="0"/>
    </font>
    <font>
      <b/>
      <sz val="16"/>
      <name val="Arial"/>
      <charset val="0"/>
    </font>
    <font>
      <b/>
      <sz val="10"/>
      <name val="黑体"/>
      <charset val="134"/>
    </font>
    <font>
      <b/>
      <sz val="10"/>
      <name val="宋体"/>
      <charset val="0"/>
    </font>
    <font>
      <b/>
      <sz val="10"/>
      <name val="宋体"/>
      <charset val="134"/>
    </font>
    <font>
      <sz val="10"/>
      <color theme="1"/>
      <name val="黑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zoomScale="70" zoomScaleNormal="70" workbookViewId="0">
      <selection activeCell="G13" sqref="G13"/>
    </sheetView>
  </sheetViews>
  <sheetFormatPr defaultColWidth="9.02654867256637" defaultRowHeight="12.75"/>
  <cols>
    <col min="1" max="1" width="15.3628318584071" style="4" customWidth="1"/>
    <col min="2" max="2" width="15.6548672566372" style="4" customWidth="1"/>
    <col min="3" max="3" width="22.6194690265487" style="4" customWidth="1"/>
    <col min="4" max="4" width="14.4159292035398" style="4" customWidth="1"/>
    <col min="5" max="5" width="13.4336283185841" style="3" customWidth="1"/>
    <col min="6" max="6" width="9.02654867256637" style="3"/>
    <col min="7" max="7" width="9.02654867256637" style="4"/>
    <col min="8" max="8" width="8.25663716814159" style="3" customWidth="1"/>
    <col min="9" max="9" width="25.2300884955752" style="3" customWidth="1"/>
    <col min="10" max="10" width="19.9203539823009" style="3" customWidth="1"/>
    <col min="11" max="16379" width="9.02654867256637" style="3"/>
    <col min="16380" max="16384" width="9.02654867256637" style="5"/>
  </cols>
  <sheetData>
    <row r="1" s="1" customFormat="1" ht="36" customHeight="1" spans="1:1638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18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  <c r="XFD1" s="24"/>
    </row>
    <row r="2" ht="2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10" t="s">
        <v>8</v>
      </c>
      <c r="I2" s="19"/>
      <c r="J2" s="20"/>
    </row>
    <row r="3" s="2" customFormat="1" ht="25" customHeight="1" spans="1:10">
      <c r="A3" s="8"/>
      <c r="B3" s="8"/>
      <c r="C3" s="8"/>
      <c r="D3" s="8"/>
      <c r="E3" s="8"/>
      <c r="F3" s="9"/>
      <c r="G3" s="9"/>
      <c r="H3" s="11" t="s">
        <v>9</v>
      </c>
      <c r="I3" s="11" t="s">
        <v>10</v>
      </c>
      <c r="J3" s="21" t="s">
        <v>11</v>
      </c>
    </row>
    <row r="4" s="3" customFormat="1" ht="21" customHeight="1" spans="1:10">
      <c r="A4" s="12" t="s">
        <v>12</v>
      </c>
      <c r="B4" s="12">
        <f>E4</f>
        <v>44</v>
      </c>
      <c r="C4" s="12" t="s">
        <v>13</v>
      </c>
      <c r="D4" s="11" t="s">
        <v>14</v>
      </c>
      <c r="E4" s="12">
        <v>44</v>
      </c>
      <c r="F4" s="13">
        <v>0</v>
      </c>
      <c r="G4" s="13">
        <f>E4-F4</f>
        <v>44</v>
      </c>
      <c r="H4" s="14" t="s">
        <v>15</v>
      </c>
      <c r="I4" s="14" t="s">
        <v>16</v>
      </c>
      <c r="J4" s="22" t="s">
        <v>17</v>
      </c>
    </row>
    <row r="5" s="3" customFormat="1" ht="21" customHeight="1" spans="1:10">
      <c r="A5" s="12" t="s">
        <v>18</v>
      </c>
      <c r="B5" s="12">
        <f>SUM(E5:E8)</f>
        <v>884</v>
      </c>
      <c r="C5" s="12" t="s">
        <v>19</v>
      </c>
      <c r="D5" s="11" t="s">
        <v>14</v>
      </c>
      <c r="E5" s="12">
        <v>741</v>
      </c>
      <c r="F5" s="13">
        <v>85</v>
      </c>
      <c r="G5" s="13">
        <f t="shared" ref="G5:G17" si="0">E5-F5</f>
        <v>656</v>
      </c>
      <c r="H5" s="11" t="s">
        <v>20</v>
      </c>
      <c r="I5" s="11" t="s">
        <v>21</v>
      </c>
      <c r="J5" s="21" t="s">
        <v>22</v>
      </c>
    </row>
    <row r="6" s="3" customFormat="1" ht="21" customHeight="1" spans="1:10">
      <c r="A6" s="12"/>
      <c r="B6" s="12"/>
      <c r="C6" s="12" t="s">
        <v>23</v>
      </c>
      <c r="D6" s="11" t="s">
        <v>14</v>
      </c>
      <c r="E6" s="12">
        <v>85</v>
      </c>
      <c r="F6" s="13">
        <v>0</v>
      </c>
      <c r="G6" s="13">
        <f t="shared" si="0"/>
        <v>85</v>
      </c>
      <c r="H6" s="11"/>
      <c r="I6" s="11"/>
      <c r="J6" s="21"/>
    </row>
    <row r="7" s="3" customFormat="1" ht="21" customHeight="1" spans="1:10">
      <c r="A7" s="12"/>
      <c r="B7" s="12"/>
      <c r="C7" s="12" t="s">
        <v>24</v>
      </c>
      <c r="D7" s="11" t="s">
        <v>14</v>
      </c>
      <c r="E7" s="12">
        <v>23</v>
      </c>
      <c r="F7" s="13">
        <v>3</v>
      </c>
      <c r="G7" s="13">
        <f t="shared" si="0"/>
        <v>20</v>
      </c>
      <c r="H7" s="11"/>
      <c r="I7" s="11"/>
      <c r="J7" s="21"/>
    </row>
    <row r="8" s="3" customFormat="1" ht="21" customHeight="1" spans="1:10">
      <c r="A8" s="12"/>
      <c r="B8" s="12"/>
      <c r="C8" s="12" t="s">
        <v>25</v>
      </c>
      <c r="D8" s="11" t="s">
        <v>14</v>
      </c>
      <c r="E8" s="12">
        <v>35</v>
      </c>
      <c r="F8" s="13">
        <v>4</v>
      </c>
      <c r="G8" s="13">
        <f t="shared" si="0"/>
        <v>31</v>
      </c>
      <c r="H8" s="11"/>
      <c r="I8" s="11"/>
      <c r="J8" s="21"/>
    </row>
    <row r="9" s="3" customFormat="1" ht="21" customHeight="1" spans="1:10">
      <c r="A9" s="12" t="s">
        <v>26</v>
      </c>
      <c r="B9" s="12">
        <f>SUM(E9:E12)</f>
        <v>919</v>
      </c>
      <c r="C9" s="12" t="s">
        <v>27</v>
      </c>
      <c r="D9" s="11" t="s">
        <v>14</v>
      </c>
      <c r="E9" s="12">
        <v>320</v>
      </c>
      <c r="F9" s="13">
        <v>81</v>
      </c>
      <c r="G9" s="13">
        <f t="shared" si="0"/>
        <v>239</v>
      </c>
      <c r="H9" s="11" t="s">
        <v>28</v>
      </c>
      <c r="I9" s="11" t="s">
        <v>29</v>
      </c>
      <c r="J9" s="21" t="s">
        <v>30</v>
      </c>
    </row>
    <row r="10" s="3" customFormat="1" ht="21" customHeight="1" spans="1:10">
      <c r="A10" s="12"/>
      <c r="B10" s="12"/>
      <c r="C10" s="12" t="s">
        <v>31</v>
      </c>
      <c r="D10" s="11" t="s">
        <v>14</v>
      </c>
      <c r="E10" s="12">
        <v>232</v>
      </c>
      <c r="F10" s="13">
        <v>46</v>
      </c>
      <c r="G10" s="13">
        <f t="shared" si="0"/>
        <v>186</v>
      </c>
      <c r="H10" s="11"/>
      <c r="I10" s="11"/>
      <c r="J10" s="21"/>
    </row>
    <row r="11" s="3" customFormat="1" ht="21" customHeight="1" spans="1:10">
      <c r="A11" s="12"/>
      <c r="B11" s="12"/>
      <c r="C11" s="12" t="s">
        <v>32</v>
      </c>
      <c r="D11" s="11" t="s">
        <v>14</v>
      </c>
      <c r="E11" s="12">
        <v>105</v>
      </c>
      <c r="F11" s="13">
        <v>3</v>
      </c>
      <c r="G11" s="13">
        <f t="shared" si="0"/>
        <v>102</v>
      </c>
      <c r="H11" s="11"/>
      <c r="I11" s="11"/>
      <c r="J11" s="21"/>
    </row>
    <row r="12" s="3" customFormat="1" ht="21" customHeight="1" spans="1:10">
      <c r="A12" s="12"/>
      <c r="B12" s="12"/>
      <c r="C12" s="12" t="s">
        <v>33</v>
      </c>
      <c r="D12" s="11" t="s">
        <v>14</v>
      </c>
      <c r="E12" s="12">
        <v>262</v>
      </c>
      <c r="F12" s="13">
        <v>58</v>
      </c>
      <c r="G12" s="13">
        <f t="shared" si="0"/>
        <v>204</v>
      </c>
      <c r="H12" s="11"/>
      <c r="I12" s="11"/>
      <c r="J12" s="21"/>
    </row>
    <row r="13" s="3" customFormat="1" ht="21" customHeight="1" spans="1:10">
      <c r="A13" s="12" t="s">
        <v>34</v>
      </c>
      <c r="B13" s="12">
        <f>SUM(E13:E16)</f>
        <v>463</v>
      </c>
      <c r="C13" s="12" t="s">
        <v>35</v>
      </c>
      <c r="D13" s="11" t="s">
        <v>14</v>
      </c>
      <c r="E13" s="12">
        <v>74</v>
      </c>
      <c r="F13" s="13">
        <v>27</v>
      </c>
      <c r="G13" s="13">
        <f t="shared" si="0"/>
        <v>47</v>
      </c>
      <c r="H13" s="11" t="s">
        <v>36</v>
      </c>
      <c r="I13" s="11" t="s">
        <v>37</v>
      </c>
      <c r="J13" s="21" t="s">
        <v>38</v>
      </c>
    </row>
    <row r="14" s="3" customFormat="1" ht="21" customHeight="1" spans="1:10">
      <c r="A14" s="12"/>
      <c r="B14" s="12"/>
      <c r="C14" s="12" t="s">
        <v>39</v>
      </c>
      <c r="D14" s="11" t="s">
        <v>14</v>
      </c>
      <c r="E14" s="12">
        <v>35</v>
      </c>
      <c r="F14" s="13">
        <v>6</v>
      </c>
      <c r="G14" s="13">
        <f t="shared" si="0"/>
        <v>29</v>
      </c>
      <c r="H14" s="11"/>
      <c r="I14" s="11"/>
      <c r="J14" s="21"/>
    </row>
    <row r="15" s="3" customFormat="1" ht="21" customHeight="1" spans="1:10">
      <c r="A15" s="12"/>
      <c r="B15" s="12"/>
      <c r="C15" s="12" t="s">
        <v>40</v>
      </c>
      <c r="D15" s="11" t="s">
        <v>14</v>
      </c>
      <c r="E15" s="12">
        <v>252</v>
      </c>
      <c r="F15" s="13">
        <v>58</v>
      </c>
      <c r="G15" s="13">
        <f t="shared" si="0"/>
        <v>194</v>
      </c>
      <c r="H15" s="11"/>
      <c r="I15" s="11"/>
      <c r="J15" s="21"/>
    </row>
    <row r="16" s="3" customFormat="1" ht="21" customHeight="1" spans="1:10">
      <c r="A16" s="12"/>
      <c r="B16" s="12"/>
      <c r="C16" s="12" t="s">
        <v>41</v>
      </c>
      <c r="D16" s="11" t="s">
        <v>14</v>
      </c>
      <c r="E16" s="12">
        <v>102</v>
      </c>
      <c r="F16" s="13">
        <v>12</v>
      </c>
      <c r="G16" s="13">
        <f t="shared" si="0"/>
        <v>90</v>
      </c>
      <c r="H16" s="11"/>
      <c r="I16" s="11"/>
      <c r="J16" s="21"/>
    </row>
    <row r="17" s="3" customFormat="1" ht="57" customHeight="1" spans="1:10">
      <c r="A17" s="15" t="s">
        <v>42</v>
      </c>
      <c r="B17" s="15">
        <f>SUM(B4:B16)</f>
        <v>2310</v>
      </c>
      <c r="C17" s="15"/>
      <c r="D17" s="15"/>
      <c r="E17" s="15">
        <f>SUM(E4:E16)</f>
        <v>2310</v>
      </c>
      <c r="F17" s="15">
        <f>SUM(F4:F16)</f>
        <v>383</v>
      </c>
      <c r="G17" s="16">
        <f t="shared" si="0"/>
        <v>1927</v>
      </c>
      <c r="H17" s="17" t="s">
        <v>43</v>
      </c>
      <c r="I17" s="17" t="s">
        <v>44</v>
      </c>
      <c r="J17" s="23" t="s">
        <v>45</v>
      </c>
    </row>
  </sheetData>
  <mergeCells count="24">
    <mergeCell ref="A1:J1"/>
    <mergeCell ref="H2:J2"/>
    <mergeCell ref="A2:A3"/>
    <mergeCell ref="A5:A8"/>
    <mergeCell ref="A9:A12"/>
    <mergeCell ref="A13:A16"/>
    <mergeCell ref="B2:B3"/>
    <mergeCell ref="B5:B8"/>
    <mergeCell ref="B9:B12"/>
    <mergeCell ref="B13:B16"/>
    <mergeCell ref="C2:C3"/>
    <mergeCell ref="D2:D3"/>
    <mergeCell ref="E2:E3"/>
    <mergeCell ref="F2:F3"/>
    <mergeCell ref="G2:G3"/>
    <mergeCell ref="H5:H8"/>
    <mergeCell ref="H9:H12"/>
    <mergeCell ref="H13:H16"/>
    <mergeCell ref="I5:I8"/>
    <mergeCell ref="I9:I12"/>
    <mergeCell ref="I13:I16"/>
    <mergeCell ref="J5:J8"/>
    <mergeCell ref="J9:J12"/>
    <mergeCell ref="J13:J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2022-03-14T02:44:00Z</dcterms:created>
  <dcterms:modified xsi:type="dcterms:W3CDTF">2026-03-04T07:21:48Z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2052-12.1.0.21541</vt:lpwstr>
  </property>
</Properties>
</file>