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200" windowHeight="6975"/>
  </bookViews>
  <sheets>
    <sheet name="Sheet1" sheetId="15" r:id="rId1"/>
  </sheets>
  <definedNames>
    <definedName name="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<sst xmlns="http://schemas.openxmlformats.org/spreadsheetml/2006/main" count="100" uniqueCount="69">
  <si>
    <t>陕西能源职业技术学院2026届工科、经管类毕业生专业人数信息表</t>
  </si>
  <si>
    <t>二级学院</t>
  </si>
  <si>
    <t>二级学院总人数</t>
  </si>
  <si>
    <t>学历</t>
  </si>
  <si>
    <t>专业</t>
  </si>
  <si>
    <t>人数</t>
  </si>
  <si>
    <t>男生</t>
  </si>
  <si>
    <t>女士</t>
  </si>
  <si>
    <t>就业辅导员信息</t>
  </si>
  <si>
    <t>姓名</t>
  </si>
  <si>
    <t>办公地址</t>
  </si>
  <si>
    <t>办公电话</t>
  </si>
  <si>
    <t>能源化工学院</t>
  </si>
  <si>
    <t>大专</t>
  </si>
  <si>
    <t>煤矿智能开采技术</t>
  </si>
  <si>
    <t>陈奇</t>
  </si>
  <si>
    <t>咸阳校区培训楼603</t>
  </si>
  <si>
    <t>029-33665212</t>
  </si>
  <si>
    <t>安全技术与管理</t>
  </si>
  <si>
    <t>煤田地质勘查</t>
  </si>
  <si>
    <t>通风技术与安全管理</t>
  </si>
  <si>
    <t>应用化工技术</t>
  </si>
  <si>
    <t>煤化工技术</t>
  </si>
  <si>
    <t>煤炭清洁利用技术</t>
  </si>
  <si>
    <t>钻探工程技术</t>
  </si>
  <si>
    <t>智能机电学院</t>
  </si>
  <si>
    <t>机电一体化技术</t>
  </si>
  <si>
    <t>王文婷</t>
  </si>
  <si>
    <t>咸阳校区教学楼409</t>
  </si>
  <si>
    <t xml:space="preserve"> 029-33665265</t>
  </si>
  <si>
    <t>智能医疗装备技术</t>
  </si>
  <si>
    <t>工业机器人技术</t>
  </si>
  <si>
    <t>机械制造及自动化</t>
  </si>
  <si>
    <t>智能控制技术</t>
  </si>
  <si>
    <t>新型能源学院</t>
  </si>
  <si>
    <t>电气自动化技术</t>
  </si>
  <si>
    <t>宋鹏飞</t>
  </si>
  <si>
    <t>咸阳校区教学楼506</t>
  </si>
  <si>
    <t xml:space="preserve"> 029-33197693</t>
  </si>
  <si>
    <t>新能源汽车技术</t>
  </si>
  <si>
    <t>新能源装备技术</t>
  </si>
  <si>
    <t>信息商务学院</t>
  </si>
  <si>
    <t>计算机网络技术</t>
  </si>
  <si>
    <t>刘寓晗</t>
  </si>
  <si>
    <t>咸阳校区教学楼311</t>
  </si>
  <si>
    <t>029-33665216</t>
  </si>
  <si>
    <t>大数据技术</t>
  </si>
  <si>
    <t>物联网应用技术</t>
  </si>
  <si>
    <t>数字媒体技术</t>
  </si>
  <si>
    <t>大数据与财务管理</t>
  </si>
  <si>
    <t>大数据与会计</t>
  </si>
  <si>
    <t>现代物流管理</t>
  </si>
  <si>
    <t>电子商务</t>
  </si>
  <si>
    <t>网络营销与直播电商</t>
  </si>
  <si>
    <t>建筑测绘学院</t>
  </si>
  <si>
    <t>建筑工程技术</t>
  </si>
  <si>
    <t>季小光</t>
  </si>
  <si>
    <t>咸阳校区教学楼113</t>
  </si>
  <si>
    <t>029-33665211</t>
  </si>
  <si>
    <t>工程造价</t>
  </si>
  <si>
    <t>工程测量技术</t>
  </si>
  <si>
    <t>建筑装饰工程技术</t>
  </si>
  <si>
    <t>建筑室内设计</t>
  </si>
  <si>
    <t>城市燃气工程技术</t>
  </si>
  <si>
    <t>无人机测绘技术</t>
  </si>
  <si>
    <t>合计</t>
  </si>
  <si>
    <t>刘芳                        杨召</t>
  </si>
  <si>
    <t>咸阳校区办公楼123</t>
  </si>
  <si>
    <t>029-33665200               029-33665090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</si>
</sst>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6"/>
        <bgColor theme="4" tint="0.599993896298105"/>
      </patternFill>
    </fill>
    <fill>
      <patternFill patternType="solid">
        <fgColor theme="4" tint="0.6"/>
        <bgColor theme="4" tint="0.799981688894314"/>
      </patternFill>
    </fill>
    <fill>
      <patternFill patternType="solid">
        <fgColor theme="4" tint="0.8"/>
        <bgColor theme="4" tint="0.599993896298105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6" applyNumberFormat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zoomScale="70" zoomScaleNormal="70" workbookViewId="0">
      <selection activeCell="F28" sqref="F28"/>
    </sheetView>
  </sheetViews>
  <sheetFormatPr defaultColWidth="9.02654867256637" defaultRowHeight="13.5"/>
  <cols>
    <col min="1" max="1" width="8.75221238938053" style="1" customWidth="1"/>
    <col min="2" max="2" width="9.84070796460177" style="1" customWidth="1"/>
    <col min="3" max="3" width="8.75221238938053" style="1" customWidth="1"/>
    <col min="4" max="4" width="22.4247787610619" style="1" customWidth="1"/>
    <col min="5" max="5" width="8.44247787610619" style="1" customWidth="1"/>
    <col min="6" max="7" width="9.02654867256637" style="1"/>
    <col min="8" max="8" width="13.4336283185841" style="1" customWidth="1"/>
    <col min="9" max="9" width="20.7787610619469" style="1" customWidth="1"/>
    <col min="10" max="10" width="16.1592920353982" style="1" customWidth="1"/>
    <col min="11" max="16384" width="9.02654867256637" style="1"/>
  </cols>
  <sheetData>
    <row r="1" ht="2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/>
      <c r="J2" s="4"/>
    </row>
    <row r="3" spans="1:10">
      <c r="A3" s="3"/>
      <c r="B3" s="3"/>
      <c r="C3" s="3"/>
      <c r="D3" s="3"/>
      <c r="E3" s="3"/>
      <c r="F3" s="3"/>
      <c r="G3" s="3"/>
      <c r="H3" s="5" t="s">
        <v>9</v>
      </c>
      <c r="I3" s="5" t="s">
        <v>10</v>
      </c>
      <c r="J3" s="5" t="s">
        <v>11</v>
      </c>
    </row>
    <row r="4" spans="1:10">
      <c r="A4" s="3" t="s">
        <v>12</v>
      </c>
      <c r="B4" s="3">
        <f>SUM(E4:E11)</f>
        <v>766</v>
      </c>
      <c r="C4" s="3" t="s">
        <v>13</v>
      </c>
      <c r="D4" s="3" t="s">
        <v>14</v>
      </c>
      <c r="E4" s="3">
        <v>297</v>
      </c>
      <c r="F4" s="3">
        <v>297</v>
      </c>
      <c r="G4" s="3">
        <f>E4-F4</f>
        <v>0</v>
      </c>
      <c r="H4" s="6" t="s">
        <v>15</v>
      </c>
      <c r="I4" s="6" t="s">
        <v>16</v>
      </c>
      <c r="J4" s="6" t="s">
        <v>17</v>
      </c>
    </row>
    <row r="5" spans="1:10">
      <c r="A5" s="3"/>
      <c r="B5" s="3"/>
      <c r="C5" s="7" t="s">
        <v>13</v>
      </c>
      <c r="D5" s="7" t="s">
        <v>18</v>
      </c>
      <c r="E5" s="7">
        <v>36</v>
      </c>
      <c r="F5" s="7">
        <v>25</v>
      </c>
      <c r="G5" s="7">
        <f>E5-F5</f>
        <v>11</v>
      </c>
      <c r="H5" s="6"/>
      <c r="I5" s="6"/>
      <c r="J5" s="6"/>
    </row>
    <row r="6" spans="1:10">
      <c r="A6" s="3"/>
      <c r="B6" s="3"/>
      <c r="C6" s="3" t="s">
        <v>13</v>
      </c>
      <c r="D6" s="3" t="s">
        <v>19</v>
      </c>
      <c r="E6" s="3">
        <v>77</v>
      </c>
      <c r="F6" s="3">
        <v>72</v>
      </c>
      <c r="G6" s="3">
        <f t="shared" ref="G5:G49" si="0">E6-F6</f>
        <v>5</v>
      </c>
      <c r="H6" s="6"/>
      <c r="I6" s="6"/>
      <c r="J6" s="6"/>
    </row>
    <row r="7" spans="1:10">
      <c r="A7" s="3"/>
      <c r="B7" s="3"/>
      <c r="C7" s="7" t="s">
        <v>13</v>
      </c>
      <c r="D7" s="7" t="s">
        <v>20</v>
      </c>
      <c r="E7" s="7">
        <v>43</v>
      </c>
      <c r="F7" s="7">
        <v>43</v>
      </c>
      <c r="G7" s="7">
        <f t="shared" si="0"/>
        <v>0</v>
      </c>
      <c r="H7" s="6"/>
      <c r="I7" s="6"/>
      <c r="J7" s="6"/>
    </row>
    <row r="8" spans="1:10">
      <c r="A8" s="3"/>
      <c r="B8" s="3"/>
      <c r="C8" s="3" t="s">
        <v>13</v>
      </c>
      <c r="D8" s="3" t="s">
        <v>21</v>
      </c>
      <c r="E8" s="3">
        <v>201</v>
      </c>
      <c r="F8" s="3">
        <v>132</v>
      </c>
      <c r="G8" s="3">
        <f t="shared" si="0"/>
        <v>69</v>
      </c>
      <c r="H8" s="6"/>
      <c r="I8" s="6"/>
      <c r="J8" s="6"/>
    </row>
    <row r="9" spans="1:10">
      <c r="A9" s="3"/>
      <c r="B9" s="3"/>
      <c r="C9" s="7" t="s">
        <v>13</v>
      </c>
      <c r="D9" s="7" t="s">
        <v>22</v>
      </c>
      <c r="E9" s="7">
        <v>74</v>
      </c>
      <c r="F9" s="7">
        <v>59</v>
      </c>
      <c r="G9" s="7">
        <f t="shared" si="0"/>
        <v>15</v>
      </c>
      <c r="H9" s="6"/>
      <c r="I9" s="6"/>
      <c r="J9" s="6"/>
    </row>
    <row r="10" spans="1:10">
      <c r="A10" s="3"/>
      <c r="B10" s="3"/>
      <c r="C10" s="3" t="s">
        <v>13</v>
      </c>
      <c r="D10" s="3" t="s">
        <v>23</v>
      </c>
      <c r="E10" s="3">
        <v>24</v>
      </c>
      <c r="F10" s="3">
        <v>17</v>
      </c>
      <c r="G10" s="3">
        <f t="shared" si="0"/>
        <v>7</v>
      </c>
      <c r="H10" s="6"/>
      <c r="I10" s="6"/>
      <c r="J10" s="6"/>
    </row>
    <row r="11" spans="1:10">
      <c r="A11" s="3"/>
      <c r="B11" s="3"/>
      <c r="C11" s="7" t="s">
        <v>13</v>
      </c>
      <c r="D11" s="7" t="s">
        <v>24</v>
      </c>
      <c r="E11" s="7">
        <v>14</v>
      </c>
      <c r="F11" s="7">
        <v>14</v>
      </c>
      <c r="G11" s="7">
        <f t="shared" si="0"/>
        <v>0</v>
      </c>
      <c r="H11" s="6"/>
      <c r="I11" s="6"/>
      <c r="J11" s="6"/>
    </row>
    <row r="12" spans="1:10">
      <c r="A12" s="3" t="s">
        <v>25</v>
      </c>
      <c r="B12" s="3">
        <f>SUM(E12:E16)</f>
        <v>1080</v>
      </c>
      <c r="C12" s="3" t="s">
        <v>13</v>
      </c>
      <c r="D12" s="3" t="s">
        <v>26</v>
      </c>
      <c r="E12" s="3">
        <v>931</v>
      </c>
      <c r="F12" s="3">
        <v>924</v>
      </c>
      <c r="G12" s="3">
        <f t="shared" si="0"/>
        <v>7</v>
      </c>
      <c r="H12" s="3" t="s">
        <v>27</v>
      </c>
      <c r="I12" s="3" t="s">
        <v>28</v>
      </c>
      <c r="J12" s="3" t="s">
        <v>29</v>
      </c>
    </row>
    <row r="13" spans="1:10">
      <c r="A13" s="3"/>
      <c r="B13" s="3"/>
      <c r="C13" s="7" t="s">
        <v>13</v>
      </c>
      <c r="D13" s="7" t="s">
        <v>30</v>
      </c>
      <c r="E13" s="7">
        <v>42</v>
      </c>
      <c r="F13" s="7">
        <v>38</v>
      </c>
      <c r="G13" s="7">
        <f t="shared" si="0"/>
        <v>4</v>
      </c>
      <c r="H13" s="3"/>
      <c r="I13" s="3"/>
      <c r="J13" s="3"/>
    </row>
    <row r="14" spans="1:10">
      <c r="A14" s="3"/>
      <c r="B14" s="3"/>
      <c r="C14" s="3" t="s">
        <v>13</v>
      </c>
      <c r="D14" s="3" t="s">
        <v>31</v>
      </c>
      <c r="E14" s="3">
        <v>29</v>
      </c>
      <c r="F14" s="3">
        <v>26</v>
      </c>
      <c r="G14" s="3">
        <f t="shared" si="0"/>
        <v>3</v>
      </c>
      <c r="H14" s="3"/>
      <c r="I14" s="3"/>
      <c r="J14" s="3"/>
    </row>
    <row r="15" spans="1:10">
      <c r="A15" s="3"/>
      <c r="B15" s="3"/>
      <c r="C15" s="7" t="s">
        <v>13</v>
      </c>
      <c r="D15" s="7" t="s">
        <v>32</v>
      </c>
      <c r="E15" s="7">
        <v>57</v>
      </c>
      <c r="F15" s="7">
        <v>55</v>
      </c>
      <c r="G15" s="7">
        <f t="shared" si="0"/>
        <v>2</v>
      </c>
      <c r="H15" s="3"/>
      <c r="I15" s="3"/>
      <c r="J15" s="3"/>
    </row>
    <row r="16" spans="1:10">
      <c r="A16" s="3"/>
      <c r="B16" s="3"/>
      <c r="C16" s="3" t="s">
        <v>13</v>
      </c>
      <c r="D16" s="3" t="s">
        <v>33</v>
      </c>
      <c r="E16" s="3">
        <v>21</v>
      </c>
      <c r="F16" s="3">
        <v>18</v>
      </c>
      <c r="G16" s="3">
        <f t="shared" si="0"/>
        <v>3</v>
      </c>
      <c r="H16" s="3"/>
      <c r="I16" s="3"/>
      <c r="J16" s="3"/>
    </row>
    <row r="17" spans="1:10">
      <c r="A17" s="7" t="s">
        <v>34</v>
      </c>
      <c r="B17" s="7">
        <f>SUM(E17:E19)</f>
        <v>381</v>
      </c>
      <c r="C17" s="7" t="s">
        <v>13</v>
      </c>
      <c r="D17" s="7" t="s">
        <v>35</v>
      </c>
      <c r="E17" s="7">
        <v>258</v>
      </c>
      <c r="F17" s="7">
        <v>231</v>
      </c>
      <c r="G17" s="7">
        <f t="shared" si="0"/>
        <v>27</v>
      </c>
      <c r="H17" s="7" t="s">
        <v>36</v>
      </c>
      <c r="I17" s="7" t="s">
        <v>37</v>
      </c>
      <c r="J17" s="7" t="s">
        <v>38</v>
      </c>
    </row>
    <row r="18" spans="1:10">
      <c r="A18" s="7"/>
      <c r="B18" s="7"/>
      <c r="C18" s="3" t="s">
        <v>13</v>
      </c>
      <c r="D18" s="3" t="s">
        <v>39</v>
      </c>
      <c r="E18" s="3">
        <v>92</v>
      </c>
      <c r="F18" s="3">
        <v>90</v>
      </c>
      <c r="G18" s="3">
        <f t="shared" si="0"/>
        <v>2</v>
      </c>
      <c r="H18" s="7"/>
      <c r="I18" s="7"/>
      <c r="J18" s="7"/>
    </row>
    <row r="19" spans="1:10">
      <c r="A19" s="7"/>
      <c r="B19" s="7"/>
      <c r="C19" s="7" t="s">
        <v>13</v>
      </c>
      <c r="D19" s="7" t="s">
        <v>40</v>
      </c>
      <c r="E19" s="7">
        <v>31</v>
      </c>
      <c r="F19" s="7">
        <v>31</v>
      </c>
      <c r="G19" s="7">
        <f t="shared" si="0"/>
        <v>0</v>
      </c>
      <c r="H19" s="7"/>
      <c r="I19" s="7"/>
      <c r="J19" s="7"/>
    </row>
    <row r="20" spans="1:10">
      <c r="A20" s="3" t="s">
        <v>41</v>
      </c>
      <c r="B20" s="3">
        <f>SUM(E20:E28)</f>
        <v>429</v>
      </c>
      <c r="C20" s="3" t="s">
        <v>13</v>
      </c>
      <c r="D20" s="3" t="s">
        <v>42</v>
      </c>
      <c r="E20" s="3">
        <v>99</v>
      </c>
      <c r="F20" s="3">
        <v>66</v>
      </c>
      <c r="G20" s="3">
        <f t="shared" si="0"/>
        <v>33</v>
      </c>
      <c r="H20" s="3" t="s">
        <v>43</v>
      </c>
      <c r="I20" s="3" t="s">
        <v>44</v>
      </c>
      <c r="J20" s="3" t="s">
        <v>45</v>
      </c>
    </row>
    <row r="21" spans="1:10">
      <c r="A21" s="3"/>
      <c r="B21" s="3"/>
      <c r="C21" s="7" t="s">
        <v>13</v>
      </c>
      <c r="D21" s="7" t="s">
        <v>46</v>
      </c>
      <c r="E21" s="7">
        <v>24</v>
      </c>
      <c r="F21" s="7">
        <v>13</v>
      </c>
      <c r="G21" s="7">
        <f t="shared" si="0"/>
        <v>11</v>
      </c>
      <c r="H21" s="3"/>
      <c r="I21" s="3"/>
      <c r="J21" s="3"/>
    </row>
    <row r="22" spans="1:10">
      <c r="A22" s="3"/>
      <c r="B22" s="3"/>
      <c r="C22" s="3" t="s">
        <v>13</v>
      </c>
      <c r="D22" s="3" t="s">
        <v>47</v>
      </c>
      <c r="E22" s="3">
        <v>45</v>
      </c>
      <c r="F22" s="3">
        <v>33</v>
      </c>
      <c r="G22" s="3">
        <f t="shared" si="0"/>
        <v>12</v>
      </c>
      <c r="H22" s="3"/>
      <c r="I22" s="3"/>
      <c r="J22" s="3"/>
    </row>
    <row r="23" spans="1:10">
      <c r="A23" s="3"/>
      <c r="B23" s="3"/>
      <c r="C23" s="7" t="s">
        <v>13</v>
      </c>
      <c r="D23" s="7" t="s">
        <v>48</v>
      </c>
      <c r="E23" s="7">
        <v>63</v>
      </c>
      <c r="F23" s="7">
        <v>26</v>
      </c>
      <c r="G23" s="7">
        <f t="shared" si="0"/>
        <v>37</v>
      </c>
      <c r="H23" s="3"/>
      <c r="I23" s="3"/>
      <c r="J23" s="3"/>
    </row>
    <row r="24" spans="1:10">
      <c r="A24" s="3"/>
      <c r="B24" s="3"/>
      <c r="C24" s="3" t="s">
        <v>13</v>
      </c>
      <c r="D24" s="3" t="s">
        <v>49</v>
      </c>
      <c r="E24" s="3">
        <v>42</v>
      </c>
      <c r="F24" s="3">
        <v>9</v>
      </c>
      <c r="G24" s="3">
        <f t="shared" si="0"/>
        <v>33</v>
      </c>
      <c r="H24" s="3"/>
      <c r="I24" s="3"/>
      <c r="J24" s="3"/>
    </row>
    <row r="25" spans="1:10">
      <c r="A25" s="3"/>
      <c r="B25" s="3"/>
      <c r="C25" s="7" t="s">
        <v>13</v>
      </c>
      <c r="D25" s="7" t="s">
        <v>50</v>
      </c>
      <c r="E25" s="7">
        <v>53</v>
      </c>
      <c r="F25" s="7">
        <v>3</v>
      </c>
      <c r="G25" s="7">
        <f t="shared" si="0"/>
        <v>50</v>
      </c>
      <c r="H25" s="3"/>
      <c r="I25" s="3"/>
      <c r="J25" s="3"/>
    </row>
    <row r="26" spans="1:10">
      <c r="A26" s="3"/>
      <c r="B26" s="3"/>
      <c r="C26" s="3" t="s">
        <v>13</v>
      </c>
      <c r="D26" s="3" t="s">
        <v>51</v>
      </c>
      <c r="E26" s="3">
        <v>33</v>
      </c>
      <c r="F26" s="3">
        <v>14</v>
      </c>
      <c r="G26" s="3">
        <f t="shared" si="0"/>
        <v>19</v>
      </c>
      <c r="H26" s="3"/>
      <c r="I26" s="3"/>
      <c r="J26" s="3"/>
    </row>
    <row r="27" spans="1:10">
      <c r="A27" s="3"/>
      <c r="B27" s="3"/>
      <c r="C27" s="7" t="s">
        <v>13</v>
      </c>
      <c r="D27" s="7" t="s">
        <v>52</v>
      </c>
      <c r="E27" s="7">
        <v>40</v>
      </c>
      <c r="F27" s="7">
        <v>11</v>
      </c>
      <c r="G27" s="7">
        <f t="shared" si="0"/>
        <v>29</v>
      </c>
      <c r="H27" s="3"/>
      <c r="I27" s="3"/>
      <c r="J27" s="3"/>
    </row>
    <row r="28" spans="1:10">
      <c r="A28" s="3"/>
      <c r="B28" s="3"/>
      <c r="C28" s="3" t="s">
        <v>13</v>
      </c>
      <c r="D28" s="3" t="s">
        <v>53</v>
      </c>
      <c r="E28" s="3">
        <v>30</v>
      </c>
      <c r="F28" s="3">
        <v>10</v>
      </c>
      <c r="G28" s="3">
        <f t="shared" si="0"/>
        <v>20</v>
      </c>
      <c r="H28" s="3"/>
      <c r="I28" s="3"/>
      <c r="J28" s="3"/>
    </row>
    <row r="29" spans="1:10">
      <c r="A29" s="7" t="s">
        <v>54</v>
      </c>
      <c r="B29" s="7">
        <f>SUM(E29:E35)</f>
        <v>314</v>
      </c>
      <c r="C29" s="7" t="s">
        <v>13</v>
      </c>
      <c r="D29" s="7" t="s">
        <v>55</v>
      </c>
      <c r="E29" s="7">
        <v>47</v>
      </c>
      <c r="F29" s="7">
        <v>42</v>
      </c>
      <c r="G29" s="7">
        <f t="shared" si="0"/>
        <v>5</v>
      </c>
      <c r="H29" s="7" t="s">
        <v>56</v>
      </c>
      <c r="I29" s="7" t="s">
        <v>57</v>
      </c>
      <c r="J29" s="7" t="s">
        <v>58</v>
      </c>
    </row>
    <row r="30" spans="1:10">
      <c r="A30" s="7"/>
      <c r="B30" s="7"/>
      <c r="C30" s="3" t="s">
        <v>13</v>
      </c>
      <c r="D30" s="3" t="s">
        <v>59</v>
      </c>
      <c r="E30" s="3">
        <v>51</v>
      </c>
      <c r="F30" s="3">
        <v>24</v>
      </c>
      <c r="G30" s="3">
        <f t="shared" si="0"/>
        <v>27</v>
      </c>
      <c r="H30" s="7"/>
      <c r="I30" s="7"/>
      <c r="J30" s="7"/>
    </row>
    <row r="31" spans="1:10">
      <c r="A31" s="7"/>
      <c r="B31" s="7"/>
      <c r="C31" s="7" t="s">
        <v>13</v>
      </c>
      <c r="D31" s="7" t="s">
        <v>60</v>
      </c>
      <c r="E31" s="7">
        <v>44</v>
      </c>
      <c r="F31" s="7">
        <v>38</v>
      </c>
      <c r="G31" s="7">
        <f t="shared" si="0"/>
        <v>6</v>
      </c>
      <c r="H31" s="7"/>
      <c r="I31" s="7"/>
      <c r="J31" s="7"/>
    </row>
    <row r="32" spans="1:10">
      <c r="A32" s="7"/>
      <c r="B32" s="7"/>
      <c r="C32" s="3" t="s">
        <v>13</v>
      </c>
      <c r="D32" s="3" t="s">
        <v>61</v>
      </c>
      <c r="E32" s="3">
        <v>27</v>
      </c>
      <c r="F32" s="3">
        <v>14</v>
      </c>
      <c r="G32" s="3">
        <f t="shared" si="0"/>
        <v>13</v>
      </c>
      <c r="H32" s="7"/>
      <c r="I32" s="7"/>
      <c r="J32" s="7"/>
    </row>
    <row r="33" spans="1:10">
      <c r="A33" s="7"/>
      <c r="B33" s="7"/>
      <c r="C33" s="7" t="s">
        <v>13</v>
      </c>
      <c r="D33" s="7" t="s">
        <v>62</v>
      </c>
      <c r="E33" s="7">
        <v>54</v>
      </c>
      <c r="F33" s="7">
        <v>32</v>
      </c>
      <c r="G33" s="7">
        <f t="shared" si="0"/>
        <v>22</v>
      </c>
      <c r="H33" s="7"/>
      <c r="I33" s="7"/>
      <c r="J33" s="7"/>
    </row>
    <row r="34" spans="1:10">
      <c r="A34" s="7"/>
      <c r="B34" s="7"/>
      <c r="C34" s="3" t="s">
        <v>13</v>
      </c>
      <c r="D34" s="3" t="s">
        <v>63</v>
      </c>
      <c r="E34" s="3">
        <v>62</v>
      </c>
      <c r="F34" s="3">
        <v>56</v>
      </c>
      <c r="G34" s="3">
        <f t="shared" si="0"/>
        <v>6</v>
      </c>
      <c r="H34" s="7"/>
      <c r="I34" s="7"/>
      <c r="J34" s="7"/>
    </row>
    <row r="35" spans="1:10">
      <c r="A35" s="7"/>
      <c r="B35" s="7"/>
      <c r="C35" s="7" t="s">
        <v>13</v>
      </c>
      <c r="D35" s="7" t="s">
        <v>64</v>
      </c>
      <c r="E35" s="7">
        <v>29</v>
      </c>
      <c r="F35" s="7">
        <v>21</v>
      </c>
      <c r="G35" s="7">
        <f t="shared" si="0"/>
        <v>8</v>
      </c>
      <c r="H35" s="7"/>
      <c r="I35" s="7"/>
      <c r="J35" s="7"/>
    </row>
    <row r="36" ht="34" customHeight="1" spans="1:10">
      <c r="A36" s="7" t="s">
        <v>65</v>
      </c>
      <c r="B36" s="7">
        <f>SUM(B4:B35)</f>
        <v>2970</v>
      </c>
      <c r="C36" s="7"/>
      <c r="D36" s="8"/>
      <c r="E36" s="7">
        <f>SUM(E4:E35)</f>
        <v>2970</v>
      </c>
      <c r="F36" s="7">
        <f>SUM(F4:F35)</f>
        <v>2484</v>
      </c>
      <c r="G36" s="7">
        <f>E36-F36</f>
        <v>486</v>
      </c>
      <c r="H36" s="5" t="s">
        <v>66</v>
      </c>
      <c r="I36" s="5" t="s">
        <v>67</v>
      </c>
      <c r="J36" s="5" t="s">
        <v>68</v>
      </c>
    </row>
  </sheetData>
  <sortState ref="A2:G48">
    <sortCondition ref="A2:A48" customList="能源化工学院,智能机电学院,新型能源学院,信息商务学院,建筑测绘学院,人文教育学院,医学护理学院,医学技术学院,医学康养学院"/>
  </sortState>
  <mergeCells count="34">
    <mergeCell ref="A1:J1"/>
    <mergeCell ref="H2:J2"/>
    <mergeCell ref="A2:A3"/>
    <mergeCell ref="A4:A11"/>
    <mergeCell ref="A12:A16"/>
    <mergeCell ref="A17:A19"/>
    <mergeCell ref="A20:A28"/>
    <mergeCell ref="A29:A35"/>
    <mergeCell ref="B2:B3"/>
    <mergeCell ref="B4:B11"/>
    <mergeCell ref="B12:B16"/>
    <mergeCell ref="B17:B19"/>
    <mergeCell ref="B20:B28"/>
    <mergeCell ref="B29:B35"/>
    <mergeCell ref="C2:C3"/>
    <mergeCell ref="D2:D3"/>
    <mergeCell ref="E2:E3"/>
    <mergeCell ref="F2:F3"/>
    <mergeCell ref="G2:G3"/>
    <mergeCell ref="H4:H11"/>
    <mergeCell ref="H12:H16"/>
    <mergeCell ref="H17:H19"/>
    <mergeCell ref="H20:H28"/>
    <mergeCell ref="H29:H35"/>
    <mergeCell ref="I4:I11"/>
    <mergeCell ref="I12:I16"/>
    <mergeCell ref="I17:I19"/>
    <mergeCell ref="I20:I28"/>
    <mergeCell ref="I29:I35"/>
    <mergeCell ref="J4:J11"/>
    <mergeCell ref="J12:J16"/>
    <mergeCell ref="J17:J19"/>
    <mergeCell ref="J20:J28"/>
    <mergeCell ref="J29:J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2022-03-14T02:44:00Z</dcterms:created>
  <dcterms:modified xsi:type="dcterms:W3CDTF">2025-08-26T23:56:35Z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FA9360EC998743B5B9EE59E519B1F07C</vt:lpwstr>
  </property>
  <property fmtid="{D5CDD505-2E9C-101B-9397-08002B2CF9AE}" pid="3" name="KSOProductBuildVer">
    <vt:lpwstr>2052-12.1.0.21541</vt:lpwstr>
  </property>
</Properties>
</file>