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200" windowHeight="6975"/>
  </bookViews>
  <sheets>
    <sheet name="Sheet2" sheetId="14" r:id="rId1"/>
  </sheets>
  <definedNames>
    <definedName name="Database">#REF!</definedName>
  </definedNames>
  <calcPr calcId="144525"/>
</workbook>
</file>

<file path=xl/sharedStrings.xml><?xml version="1.0" encoding="utf-8"?>
<sst xmlns="http://schemas.openxmlformats.org/spreadsheetml/2006/main" count="138" uniqueCount="79">
  <si>
    <r>
      <rPr>
        <b/>
        <sz val="18"/>
        <rFont val="宋体"/>
        <charset val="0"/>
      </rPr>
      <t>陕西能源职业技术学院</t>
    </r>
    <r>
      <rPr>
        <b/>
        <sz val="18"/>
        <rFont val="Arial"/>
        <charset val="0"/>
      </rPr>
      <t>2025</t>
    </r>
    <r>
      <rPr>
        <b/>
        <sz val="18"/>
        <rFont val="宋体"/>
        <charset val="0"/>
      </rPr>
      <t>届毕业生就业信息表</t>
    </r>
  </si>
  <si>
    <t>二级学院</t>
  </si>
  <si>
    <t>二级学院总人数</t>
  </si>
  <si>
    <t>专业名称</t>
  </si>
  <si>
    <t>学历</t>
  </si>
  <si>
    <t>预计毕业人数</t>
  </si>
  <si>
    <t>男生</t>
  </si>
  <si>
    <t>女生</t>
  </si>
  <si>
    <t>能源化工学院</t>
  </si>
  <si>
    <t>安全技术与管理</t>
  </si>
  <si>
    <t>大专</t>
  </si>
  <si>
    <t>工程地质勘查</t>
  </si>
  <si>
    <t>煤矿智能开采技术</t>
  </si>
  <si>
    <t>煤矿开采技术</t>
  </si>
  <si>
    <t>煤田地质勘查</t>
  </si>
  <si>
    <t>煤田地质与勘查技术</t>
  </si>
  <si>
    <t>矿井通风与安全</t>
  </si>
  <si>
    <t>通风技术与安全管理</t>
  </si>
  <si>
    <t>应用化工技术</t>
  </si>
  <si>
    <t>煤化工技术</t>
  </si>
  <si>
    <t>钻探工程技术</t>
  </si>
  <si>
    <t>煤炭清洁利用技术</t>
  </si>
  <si>
    <t>智能机电学院</t>
  </si>
  <si>
    <t>机电一体化技术</t>
  </si>
  <si>
    <t>智能控制技术</t>
  </si>
  <si>
    <t>智能医疗装备技术</t>
  </si>
  <si>
    <t>工业机器人技术</t>
  </si>
  <si>
    <t>机械制造及自动化</t>
  </si>
  <si>
    <t>机械制造与自动化</t>
  </si>
  <si>
    <t>新型能源学院</t>
  </si>
  <si>
    <t>电气自动化技术</t>
  </si>
  <si>
    <t>新能源汽车技术</t>
  </si>
  <si>
    <t>热能动力工程技术</t>
  </si>
  <si>
    <t>信息商务学院</t>
  </si>
  <si>
    <t>计算机网络技术</t>
  </si>
  <si>
    <t>大数据技术</t>
  </si>
  <si>
    <t>物联网应用技术</t>
  </si>
  <si>
    <t>数字媒体技术</t>
  </si>
  <si>
    <t>大数据与财务管理</t>
  </si>
  <si>
    <t>大数据与会计</t>
  </si>
  <si>
    <t>现代物流管理</t>
  </si>
  <si>
    <t>财务管理</t>
  </si>
  <si>
    <t>会计</t>
  </si>
  <si>
    <t>物流管理</t>
  </si>
  <si>
    <t>药品经营与管理</t>
  </si>
  <si>
    <t>电子商务</t>
  </si>
  <si>
    <t>市场营销</t>
  </si>
  <si>
    <t>大数据技术与应用</t>
  </si>
  <si>
    <t>数字媒体应用技术</t>
  </si>
  <si>
    <t>建筑测绘学院</t>
  </si>
  <si>
    <t>建筑工程技术</t>
  </si>
  <si>
    <t>工程造价</t>
  </si>
  <si>
    <t>工程测量技术</t>
  </si>
  <si>
    <t>摄影测量与遥感技术</t>
  </si>
  <si>
    <t>建筑装饰工程技术</t>
  </si>
  <si>
    <t>建筑室内设计</t>
  </si>
  <si>
    <t>城市燃气工程技术</t>
  </si>
  <si>
    <t>供热通风与空调工程技术</t>
  </si>
  <si>
    <t>无人机测绘技术</t>
  </si>
  <si>
    <t>人文教育学院</t>
  </si>
  <si>
    <t>婴幼儿托育服务与管理</t>
  </si>
  <si>
    <t>幼儿发展与健康管理</t>
  </si>
  <si>
    <t>医学护理学院</t>
  </si>
  <si>
    <t>护理</t>
  </si>
  <si>
    <t>助产</t>
  </si>
  <si>
    <t>智慧健康养老服务与管理</t>
  </si>
  <si>
    <t>医学营养</t>
  </si>
  <si>
    <t>医学技术学院</t>
  </si>
  <si>
    <t>医学影像技术</t>
  </si>
  <si>
    <t>口腔医学技术</t>
  </si>
  <si>
    <t>医学美容技术</t>
  </si>
  <si>
    <t>医学康养学院</t>
  </si>
  <si>
    <t>临床医学</t>
  </si>
  <si>
    <t>医学检验技术</t>
  </si>
  <si>
    <t>针灸推拿</t>
  </si>
  <si>
    <t>康复治疗技术</t>
  </si>
  <si>
    <t>药学</t>
  </si>
  <si>
    <t>药品生产技术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</si>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</sst>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name val="Arial"/>
      <charset val="0"/>
    </font>
    <font>
      <b/>
      <sz val="18"/>
      <name val="宋体"/>
      <charset val="0"/>
    </font>
    <font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8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theme="4"/>
      </left>
      <right style="thin">
        <color theme="4" tint="0.399975585192419"/>
      </right>
      <top style="thin">
        <color theme="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4"/>
  <sheetViews>
    <sheetView tabSelected="1" zoomScale="55" zoomScaleNormal="55" workbookViewId="0">
      <selection activeCell="C56" sqref="C56"/>
    </sheetView>
  </sheetViews>
  <sheetFormatPr defaultColWidth="9.02654867256637" defaultRowHeight="30" customHeight="1" outlineLevelCol="6"/>
  <cols>
    <col min="1" max="2" width="23.5398230088496" style="2" customWidth="1"/>
    <col min="3" max="7" width="23.5398230088496" style="1" customWidth="1"/>
    <col min="8" max="8" width="32.3362831858407" style="1" customWidth="1"/>
    <col min="9" max="16359" width="9.02654867256637" style="1"/>
    <col min="16360" max="16384" width="9.02654867256637" style="3"/>
  </cols>
  <sheetData>
    <row r="1" ht="50" customHeight="1" spans="1:7">
      <c r="A1" s="4" t="s">
        <v>0</v>
      </c>
      <c r="B1" s="5"/>
      <c r="C1" s="5"/>
      <c r="D1" s="5"/>
      <c r="E1" s="5"/>
      <c r="F1" s="5"/>
      <c r="G1" s="5"/>
    </row>
    <row r="2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1" customFormat="1" ht="5" customHeight="1" spans="1:7">
      <c r="A3" s="6"/>
      <c r="B3" s="6"/>
      <c r="C3" s="6"/>
      <c r="D3" s="6"/>
      <c r="E3" s="6"/>
      <c r="F3" s="6"/>
      <c r="G3" s="6"/>
    </row>
    <row r="4" s="1" customFormat="1" customHeight="1" spans="1:7">
      <c r="A4" s="6" t="s">
        <v>8</v>
      </c>
      <c r="B4" s="6">
        <f>SUM(E4:E15)</f>
        <v>670</v>
      </c>
      <c r="C4" s="6" t="s">
        <v>9</v>
      </c>
      <c r="D4" s="6" t="s">
        <v>10</v>
      </c>
      <c r="E4" s="6">
        <v>33</v>
      </c>
      <c r="F4" s="6">
        <v>29</v>
      </c>
      <c r="G4" s="6">
        <f>E4-F4</f>
        <v>4</v>
      </c>
    </row>
    <row r="5" s="1" customFormat="1" customHeight="1" spans="1:7">
      <c r="A5" s="6"/>
      <c r="B5" s="6"/>
      <c r="C5" s="6" t="s">
        <v>11</v>
      </c>
      <c r="D5" s="6" t="s">
        <v>10</v>
      </c>
      <c r="E5" s="6">
        <v>29</v>
      </c>
      <c r="F5" s="6">
        <v>28</v>
      </c>
      <c r="G5" s="6">
        <f t="shared" ref="G5:G36" si="0">E5-F5</f>
        <v>1</v>
      </c>
    </row>
    <row r="6" s="1" customFormat="1" customHeight="1" spans="1:7">
      <c r="A6" s="6"/>
      <c r="B6" s="6"/>
      <c r="C6" s="6" t="s">
        <v>12</v>
      </c>
      <c r="D6" s="6" t="s">
        <v>10</v>
      </c>
      <c r="E6" s="6">
        <v>207</v>
      </c>
      <c r="F6" s="6">
        <v>207</v>
      </c>
      <c r="G6" s="6">
        <f t="shared" si="0"/>
        <v>0</v>
      </c>
    </row>
    <row r="7" s="1" customFormat="1" customHeight="1" spans="1:7">
      <c r="A7" s="6"/>
      <c r="B7" s="6"/>
      <c r="C7" s="6" t="s">
        <v>13</v>
      </c>
      <c r="D7" s="6" t="s">
        <v>10</v>
      </c>
      <c r="E7" s="6">
        <v>46</v>
      </c>
      <c r="F7" s="6">
        <v>46</v>
      </c>
      <c r="G7" s="6">
        <f t="shared" si="0"/>
        <v>0</v>
      </c>
    </row>
    <row r="8" s="1" customFormat="1" customHeight="1" spans="1:7">
      <c r="A8" s="6"/>
      <c r="B8" s="6"/>
      <c r="C8" s="6" t="s">
        <v>14</v>
      </c>
      <c r="D8" s="6" t="s">
        <v>10</v>
      </c>
      <c r="E8" s="6">
        <v>73</v>
      </c>
      <c r="F8" s="6">
        <v>68</v>
      </c>
      <c r="G8" s="6">
        <f t="shared" si="0"/>
        <v>5</v>
      </c>
    </row>
    <row r="9" s="1" customFormat="1" customHeight="1" spans="1:7">
      <c r="A9" s="6"/>
      <c r="B9" s="6"/>
      <c r="C9" s="6" t="s">
        <v>15</v>
      </c>
      <c r="D9" s="6" t="s">
        <v>10</v>
      </c>
      <c r="E9" s="6">
        <v>5</v>
      </c>
      <c r="F9" s="6">
        <v>5</v>
      </c>
      <c r="G9" s="6">
        <f t="shared" si="0"/>
        <v>0</v>
      </c>
    </row>
    <row r="10" s="1" customFormat="1" customHeight="1" spans="1:7">
      <c r="A10" s="6"/>
      <c r="B10" s="6"/>
      <c r="C10" s="6" t="s">
        <v>16</v>
      </c>
      <c r="D10" s="6" t="s">
        <v>10</v>
      </c>
      <c r="E10" s="6">
        <v>16</v>
      </c>
      <c r="F10" s="6">
        <v>16</v>
      </c>
      <c r="G10" s="6">
        <f t="shared" si="0"/>
        <v>0</v>
      </c>
    </row>
    <row r="11" s="1" customFormat="1" customHeight="1" spans="1:7">
      <c r="A11" s="6"/>
      <c r="B11" s="6"/>
      <c r="C11" s="6" t="s">
        <v>17</v>
      </c>
      <c r="D11" s="6" t="s">
        <v>10</v>
      </c>
      <c r="E11" s="6">
        <v>46</v>
      </c>
      <c r="F11" s="6">
        <v>46</v>
      </c>
      <c r="G11" s="6">
        <f t="shared" si="0"/>
        <v>0</v>
      </c>
    </row>
    <row r="12" s="1" customFormat="1" customHeight="1" spans="1:7">
      <c r="A12" s="6"/>
      <c r="B12" s="6"/>
      <c r="C12" s="6" t="s">
        <v>18</v>
      </c>
      <c r="D12" s="6" t="s">
        <v>10</v>
      </c>
      <c r="E12" s="6">
        <v>136</v>
      </c>
      <c r="F12" s="6">
        <v>99</v>
      </c>
      <c r="G12" s="6">
        <f t="shared" si="0"/>
        <v>37</v>
      </c>
    </row>
    <row r="13" s="1" customFormat="1" customHeight="1" spans="1:7">
      <c r="A13" s="6"/>
      <c r="B13" s="6"/>
      <c r="C13" s="6" t="s">
        <v>19</v>
      </c>
      <c r="D13" s="6" t="s">
        <v>10</v>
      </c>
      <c r="E13" s="6">
        <v>40</v>
      </c>
      <c r="F13" s="6">
        <v>29</v>
      </c>
      <c r="G13" s="6">
        <f t="shared" si="0"/>
        <v>11</v>
      </c>
    </row>
    <row r="14" s="1" customFormat="1" customHeight="1" spans="1:7">
      <c r="A14" s="6"/>
      <c r="B14" s="6"/>
      <c r="C14" s="6" t="s">
        <v>20</v>
      </c>
      <c r="D14" s="6" t="s">
        <v>10</v>
      </c>
      <c r="E14" s="6">
        <v>21</v>
      </c>
      <c r="F14" s="6">
        <v>21</v>
      </c>
      <c r="G14" s="6">
        <f t="shared" si="0"/>
        <v>0</v>
      </c>
    </row>
    <row r="15" s="1" customFormat="1" customHeight="1" spans="1:7">
      <c r="A15" s="6"/>
      <c r="B15" s="6"/>
      <c r="C15" s="6" t="s">
        <v>21</v>
      </c>
      <c r="D15" s="6" t="s">
        <v>10</v>
      </c>
      <c r="E15" s="6">
        <v>18</v>
      </c>
      <c r="F15" s="6">
        <v>11</v>
      </c>
      <c r="G15" s="6">
        <f t="shared" si="0"/>
        <v>7</v>
      </c>
    </row>
    <row r="16" s="1" customFormat="1" customHeight="1" spans="1:7">
      <c r="A16" s="6" t="s">
        <v>22</v>
      </c>
      <c r="B16" s="6">
        <f>SUM(E16:E21)</f>
        <v>941</v>
      </c>
      <c r="C16" s="6" t="s">
        <v>23</v>
      </c>
      <c r="D16" s="6" t="s">
        <v>10</v>
      </c>
      <c r="E16" s="6">
        <v>789</v>
      </c>
      <c r="F16" s="6">
        <v>776</v>
      </c>
      <c r="G16" s="6">
        <f t="shared" si="0"/>
        <v>13</v>
      </c>
    </row>
    <row r="17" s="1" customFormat="1" customHeight="1" spans="1:7">
      <c r="A17" s="6"/>
      <c r="B17" s="6"/>
      <c r="C17" s="6" t="s">
        <v>24</v>
      </c>
      <c r="D17" s="6" t="s">
        <v>10</v>
      </c>
      <c r="E17" s="6">
        <v>23</v>
      </c>
      <c r="F17" s="6">
        <v>19</v>
      </c>
      <c r="G17" s="6">
        <f t="shared" si="0"/>
        <v>4</v>
      </c>
    </row>
    <row r="18" s="1" customFormat="1" customHeight="1" spans="1:7">
      <c r="A18" s="6"/>
      <c r="B18" s="6"/>
      <c r="C18" s="6" t="s">
        <v>25</v>
      </c>
      <c r="D18" s="6" t="s">
        <v>10</v>
      </c>
      <c r="E18" s="6">
        <v>40</v>
      </c>
      <c r="F18" s="6">
        <v>31</v>
      </c>
      <c r="G18" s="6">
        <f t="shared" si="0"/>
        <v>9</v>
      </c>
    </row>
    <row r="19" s="1" customFormat="1" customHeight="1" spans="1:7">
      <c r="A19" s="6"/>
      <c r="B19" s="6"/>
      <c r="C19" s="6" t="s">
        <v>26</v>
      </c>
      <c r="D19" s="6" t="s">
        <v>10</v>
      </c>
      <c r="E19" s="6">
        <v>20</v>
      </c>
      <c r="F19" s="6">
        <v>20</v>
      </c>
      <c r="G19" s="6">
        <f t="shared" si="0"/>
        <v>0</v>
      </c>
    </row>
    <row r="20" s="1" customFormat="1" customHeight="1" spans="1:7">
      <c r="A20" s="6"/>
      <c r="B20" s="6"/>
      <c r="C20" s="6" t="s">
        <v>27</v>
      </c>
      <c r="D20" s="6" t="s">
        <v>10</v>
      </c>
      <c r="E20" s="6">
        <v>60</v>
      </c>
      <c r="F20" s="6">
        <v>59</v>
      </c>
      <c r="G20" s="6">
        <f t="shared" si="0"/>
        <v>1</v>
      </c>
    </row>
    <row r="21" s="1" customFormat="1" customHeight="1" spans="1:7">
      <c r="A21" s="6"/>
      <c r="B21" s="6"/>
      <c r="C21" s="6" t="s">
        <v>28</v>
      </c>
      <c r="D21" s="6" t="s">
        <v>10</v>
      </c>
      <c r="E21" s="6">
        <v>9</v>
      </c>
      <c r="F21" s="6">
        <v>9</v>
      </c>
      <c r="G21" s="6">
        <f t="shared" si="0"/>
        <v>0</v>
      </c>
    </row>
    <row r="22" s="1" customFormat="1" customHeight="1" spans="1:7">
      <c r="A22" s="7" t="s">
        <v>29</v>
      </c>
      <c r="B22" s="6">
        <f>SUM(E22:E24)</f>
        <v>378</v>
      </c>
      <c r="C22" s="6" t="s">
        <v>30</v>
      </c>
      <c r="D22" s="6" t="s">
        <v>10</v>
      </c>
      <c r="E22" s="6">
        <v>206</v>
      </c>
      <c r="F22" s="6">
        <v>195</v>
      </c>
      <c r="G22" s="6">
        <f t="shared" si="0"/>
        <v>11</v>
      </c>
    </row>
    <row r="23" s="1" customFormat="1" customHeight="1" spans="1:7">
      <c r="A23" s="6"/>
      <c r="B23" s="6"/>
      <c r="C23" s="6" t="s">
        <v>31</v>
      </c>
      <c r="D23" s="6" t="s">
        <v>10</v>
      </c>
      <c r="E23" s="6">
        <v>149</v>
      </c>
      <c r="F23" s="6">
        <v>144</v>
      </c>
      <c r="G23" s="6">
        <f t="shared" si="0"/>
        <v>5</v>
      </c>
    </row>
    <row r="24" s="1" customFormat="1" customHeight="1" spans="1:7">
      <c r="A24" s="6"/>
      <c r="B24" s="6"/>
      <c r="C24" s="6" t="s">
        <v>32</v>
      </c>
      <c r="D24" s="6" t="s">
        <v>10</v>
      </c>
      <c r="E24" s="6">
        <v>23</v>
      </c>
      <c r="F24" s="6">
        <v>18</v>
      </c>
      <c r="G24" s="6">
        <f t="shared" si="0"/>
        <v>5</v>
      </c>
    </row>
    <row r="25" s="1" customFormat="1" customHeight="1" spans="1:7">
      <c r="A25" s="7" t="s">
        <v>33</v>
      </c>
      <c r="B25" s="6">
        <f>SUM(E25:E39)</f>
        <v>564</v>
      </c>
      <c r="C25" s="6" t="s">
        <v>34</v>
      </c>
      <c r="D25" s="6" t="s">
        <v>10</v>
      </c>
      <c r="E25" s="6">
        <v>152</v>
      </c>
      <c r="F25" s="6">
        <v>126</v>
      </c>
      <c r="G25" s="6">
        <f t="shared" si="0"/>
        <v>26</v>
      </c>
    </row>
    <row r="26" s="1" customFormat="1" customHeight="1" spans="1:7">
      <c r="A26" s="6"/>
      <c r="B26" s="6"/>
      <c r="C26" s="6" t="s">
        <v>35</v>
      </c>
      <c r="D26" s="6" t="s">
        <v>10</v>
      </c>
      <c r="E26" s="6">
        <v>30</v>
      </c>
      <c r="F26" s="6">
        <v>13</v>
      </c>
      <c r="G26" s="6">
        <f t="shared" si="0"/>
        <v>17</v>
      </c>
    </row>
    <row r="27" s="1" customFormat="1" customHeight="1" spans="1:7">
      <c r="A27" s="6"/>
      <c r="B27" s="6"/>
      <c r="C27" s="6" t="s">
        <v>36</v>
      </c>
      <c r="D27" s="6" t="s">
        <v>10</v>
      </c>
      <c r="E27" s="6">
        <v>37</v>
      </c>
      <c r="F27" s="6">
        <v>27</v>
      </c>
      <c r="G27" s="6">
        <f t="shared" si="0"/>
        <v>10</v>
      </c>
    </row>
    <row r="28" s="1" customFormat="1" customHeight="1" spans="1:7">
      <c r="A28" s="6"/>
      <c r="B28" s="6"/>
      <c r="C28" s="6" t="s">
        <v>37</v>
      </c>
      <c r="D28" s="6" t="s">
        <v>10</v>
      </c>
      <c r="E28" s="6">
        <v>54</v>
      </c>
      <c r="F28" s="6">
        <v>23</v>
      </c>
      <c r="G28" s="6">
        <f t="shared" si="0"/>
        <v>31</v>
      </c>
    </row>
    <row r="29" s="1" customFormat="1" customHeight="1" spans="1:7">
      <c r="A29" s="6"/>
      <c r="B29" s="6"/>
      <c r="C29" s="6" t="s">
        <v>38</v>
      </c>
      <c r="D29" s="6" t="s">
        <v>10</v>
      </c>
      <c r="E29" s="6">
        <v>32</v>
      </c>
      <c r="F29" s="6">
        <v>10</v>
      </c>
      <c r="G29" s="6">
        <f t="shared" si="0"/>
        <v>22</v>
      </c>
    </row>
    <row r="30" s="1" customFormat="1" customHeight="1" spans="1:7">
      <c r="A30" s="6"/>
      <c r="B30" s="6"/>
      <c r="C30" s="6" t="s">
        <v>39</v>
      </c>
      <c r="D30" s="6" t="s">
        <v>10</v>
      </c>
      <c r="E30" s="6">
        <v>41</v>
      </c>
      <c r="F30" s="6">
        <v>5</v>
      </c>
      <c r="G30" s="6">
        <f t="shared" si="0"/>
        <v>36</v>
      </c>
    </row>
    <row r="31" s="1" customFormat="1" customHeight="1" spans="1:7">
      <c r="A31" s="6"/>
      <c r="B31" s="6"/>
      <c r="C31" s="6" t="s">
        <v>40</v>
      </c>
      <c r="D31" s="6" t="s">
        <v>10</v>
      </c>
      <c r="E31" s="6">
        <v>27</v>
      </c>
      <c r="F31" s="6">
        <v>11</v>
      </c>
      <c r="G31" s="6">
        <f t="shared" si="0"/>
        <v>16</v>
      </c>
    </row>
    <row r="32" s="1" customFormat="1" customHeight="1" spans="1:7">
      <c r="A32" s="6"/>
      <c r="B32" s="6"/>
      <c r="C32" s="6" t="s">
        <v>41</v>
      </c>
      <c r="D32" s="6" t="s">
        <v>10</v>
      </c>
      <c r="E32" s="6">
        <v>12</v>
      </c>
      <c r="F32" s="6">
        <v>8</v>
      </c>
      <c r="G32" s="6">
        <f t="shared" si="0"/>
        <v>4</v>
      </c>
    </row>
    <row r="33" s="1" customFormat="1" customHeight="1" spans="1:7">
      <c r="A33" s="6"/>
      <c r="B33" s="6"/>
      <c r="C33" s="6" t="s">
        <v>42</v>
      </c>
      <c r="D33" s="6" t="s">
        <v>10</v>
      </c>
      <c r="E33" s="6">
        <v>9</v>
      </c>
      <c r="F33" s="6">
        <v>7</v>
      </c>
      <c r="G33" s="6">
        <f t="shared" si="0"/>
        <v>2</v>
      </c>
    </row>
    <row r="34" s="1" customFormat="1" customHeight="1" spans="1:7">
      <c r="A34" s="6"/>
      <c r="B34" s="6"/>
      <c r="C34" s="6" t="s">
        <v>43</v>
      </c>
      <c r="D34" s="6" t="s">
        <v>10</v>
      </c>
      <c r="E34" s="6">
        <v>7</v>
      </c>
      <c r="F34" s="6">
        <v>7</v>
      </c>
      <c r="G34" s="6">
        <f t="shared" si="0"/>
        <v>0</v>
      </c>
    </row>
    <row r="35" s="1" customFormat="1" customHeight="1" spans="1:7">
      <c r="A35" s="6"/>
      <c r="B35" s="6"/>
      <c r="C35" s="6" t="s">
        <v>44</v>
      </c>
      <c r="D35" s="6" t="s">
        <v>10</v>
      </c>
      <c r="E35" s="6">
        <v>25</v>
      </c>
      <c r="F35" s="6">
        <v>8</v>
      </c>
      <c r="G35" s="6">
        <f t="shared" si="0"/>
        <v>17</v>
      </c>
    </row>
    <row r="36" s="1" customFormat="1" customHeight="1" spans="1:7">
      <c r="A36" s="6"/>
      <c r="B36" s="6"/>
      <c r="C36" s="6" t="s">
        <v>45</v>
      </c>
      <c r="D36" s="6" t="s">
        <v>10</v>
      </c>
      <c r="E36" s="6">
        <v>97</v>
      </c>
      <c r="F36" s="6">
        <v>50</v>
      </c>
      <c r="G36" s="6">
        <f t="shared" si="0"/>
        <v>47</v>
      </c>
    </row>
    <row r="37" s="1" customFormat="1" customHeight="1" spans="1:7">
      <c r="A37" s="6"/>
      <c r="B37" s="6"/>
      <c r="C37" s="6" t="s">
        <v>46</v>
      </c>
      <c r="D37" s="6" t="s">
        <v>10</v>
      </c>
      <c r="E37" s="6">
        <v>38</v>
      </c>
      <c r="F37" s="6">
        <v>14</v>
      </c>
      <c r="G37" s="6">
        <f t="shared" ref="G37:G64" si="1">E37-F37</f>
        <v>24</v>
      </c>
    </row>
    <row r="38" s="1" customFormat="1" customHeight="1" spans="1:7">
      <c r="A38" s="6"/>
      <c r="B38" s="6"/>
      <c r="C38" s="6" t="s">
        <v>47</v>
      </c>
      <c r="D38" s="6" t="s">
        <v>10</v>
      </c>
      <c r="E38" s="6">
        <v>2</v>
      </c>
      <c r="F38" s="6">
        <v>2</v>
      </c>
      <c r="G38" s="6">
        <f t="shared" si="1"/>
        <v>0</v>
      </c>
    </row>
    <row r="39" s="1" customFormat="1" customHeight="1" spans="1:7">
      <c r="A39" s="6"/>
      <c r="B39" s="6"/>
      <c r="C39" s="6" t="s">
        <v>48</v>
      </c>
      <c r="D39" s="6" t="s">
        <v>10</v>
      </c>
      <c r="E39" s="6">
        <v>1</v>
      </c>
      <c r="F39" s="6">
        <v>1</v>
      </c>
      <c r="G39" s="6">
        <f t="shared" si="1"/>
        <v>0</v>
      </c>
    </row>
    <row r="40" s="1" customFormat="1" customHeight="1" spans="1:7">
      <c r="A40" s="6" t="s">
        <v>49</v>
      </c>
      <c r="B40" s="6">
        <f>SUM(E40:E48)</f>
        <v>489</v>
      </c>
      <c r="C40" s="6" t="s">
        <v>50</v>
      </c>
      <c r="D40" s="6" t="s">
        <v>10</v>
      </c>
      <c r="E40" s="6">
        <v>137</v>
      </c>
      <c r="F40" s="6">
        <v>129</v>
      </c>
      <c r="G40" s="6">
        <f t="shared" si="1"/>
        <v>8</v>
      </c>
    </row>
    <row r="41" s="1" customFormat="1" customHeight="1" spans="1:7">
      <c r="A41" s="6"/>
      <c r="B41" s="6"/>
      <c r="C41" s="6" t="s">
        <v>51</v>
      </c>
      <c r="D41" s="6" t="s">
        <v>10</v>
      </c>
      <c r="E41" s="6">
        <v>83</v>
      </c>
      <c r="F41" s="6">
        <v>55</v>
      </c>
      <c r="G41" s="6">
        <f t="shared" si="1"/>
        <v>28</v>
      </c>
    </row>
    <row r="42" s="1" customFormat="1" customHeight="1" spans="1:7">
      <c r="A42" s="6"/>
      <c r="B42" s="6"/>
      <c r="C42" s="6" t="s">
        <v>52</v>
      </c>
      <c r="D42" s="6" t="s">
        <v>10</v>
      </c>
      <c r="E42" s="6">
        <v>53</v>
      </c>
      <c r="F42" s="6">
        <v>48</v>
      </c>
      <c r="G42" s="6">
        <f t="shared" si="1"/>
        <v>5</v>
      </c>
    </row>
    <row r="43" s="1" customFormat="1" customHeight="1" spans="1:7">
      <c r="A43" s="6"/>
      <c r="B43" s="6"/>
      <c r="C43" s="6" t="s">
        <v>53</v>
      </c>
      <c r="D43" s="6" t="s">
        <v>10</v>
      </c>
      <c r="E43" s="6">
        <v>26</v>
      </c>
      <c r="F43" s="6">
        <v>17</v>
      </c>
      <c r="G43" s="6">
        <f t="shared" si="1"/>
        <v>9</v>
      </c>
    </row>
    <row r="44" s="1" customFormat="1" customHeight="1" spans="1:7">
      <c r="A44" s="6"/>
      <c r="B44" s="6"/>
      <c r="C44" s="6" t="s">
        <v>54</v>
      </c>
      <c r="D44" s="6" t="s">
        <v>10</v>
      </c>
      <c r="E44" s="6">
        <v>28</v>
      </c>
      <c r="F44" s="6">
        <v>19</v>
      </c>
      <c r="G44" s="6">
        <f t="shared" si="1"/>
        <v>9</v>
      </c>
    </row>
    <row r="45" s="1" customFormat="1" customHeight="1" spans="1:7">
      <c r="A45" s="6"/>
      <c r="B45" s="6"/>
      <c r="C45" s="6" t="s">
        <v>55</v>
      </c>
      <c r="D45" s="6" t="s">
        <v>10</v>
      </c>
      <c r="E45" s="6">
        <v>78</v>
      </c>
      <c r="F45" s="6">
        <v>49</v>
      </c>
      <c r="G45" s="6">
        <f t="shared" si="1"/>
        <v>29</v>
      </c>
    </row>
    <row r="46" s="1" customFormat="1" customHeight="1" spans="1:7">
      <c r="A46" s="6"/>
      <c r="B46" s="6"/>
      <c r="C46" s="6" t="s">
        <v>56</v>
      </c>
      <c r="D46" s="6" t="s">
        <v>10</v>
      </c>
      <c r="E46" s="6">
        <v>53</v>
      </c>
      <c r="F46" s="6">
        <v>43</v>
      </c>
      <c r="G46" s="6">
        <f t="shared" si="1"/>
        <v>10</v>
      </c>
    </row>
    <row r="47" s="1" customFormat="1" customHeight="1" spans="1:7">
      <c r="A47" s="6"/>
      <c r="B47" s="6"/>
      <c r="C47" s="6" t="s">
        <v>57</v>
      </c>
      <c r="D47" s="6" t="s">
        <v>10</v>
      </c>
      <c r="E47" s="6">
        <v>15</v>
      </c>
      <c r="F47" s="6">
        <v>11</v>
      </c>
      <c r="G47" s="6">
        <f t="shared" si="1"/>
        <v>4</v>
      </c>
    </row>
    <row r="48" s="1" customFormat="1" customHeight="1" spans="1:7">
      <c r="A48" s="6"/>
      <c r="B48" s="6"/>
      <c r="C48" s="6" t="s">
        <v>58</v>
      </c>
      <c r="D48" s="6" t="s">
        <v>10</v>
      </c>
      <c r="E48" s="6">
        <v>16</v>
      </c>
      <c r="F48" s="6">
        <v>16</v>
      </c>
      <c r="G48" s="6">
        <f t="shared" si="1"/>
        <v>0</v>
      </c>
    </row>
    <row r="49" s="1" customFormat="1" customHeight="1" spans="1:7">
      <c r="A49" s="6" t="s">
        <v>59</v>
      </c>
      <c r="B49" s="6">
        <f>SUM(E49:E50)</f>
        <v>55</v>
      </c>
      <c r="C49" s="6" t="s">
        <v>60</v>
      </c>
      <c r="D49" s="6" t="s">
        <v>10</v>
      </c>
      <c r="E49" s="6">
        <v>54</v>
      </c>
      <c r="F49" s="6">
        <v>0</v>
      </c>
      <c r="G49" s="6">
        <f t="shared" si="1"/>
        <v>54</v>
      </c>
    </row>
    <row r="50" s="1" customFormat="1" customHeight="1" spans="1:7">
      <c r="A50" s="6"/>
      <c r="B50" s="6"/>
      <c r="C50" s="6" t="s">
        <v>61</v>
      </c>
      <c r="D50" s="6" t="s">
        <v>10</v>
      </c>
      <c r="E50" s="6">
        <v>1</v>
      </c>
      <c r="F50" s="6">
        <v>0</v>
      </c>
      <c r="G50" s="6">
        <f t="shared" si="1"/>
        <v>1</v>
      </c>
    </row>
    <row r="51" s="1" customFormat="1" customHeight="1" spans="1:7">
      <c r="A51" s="6" t="s">
        <v>62</v>
      </c>
      <c r="B51" s="6">
        <f>SUM(E51:E54)</f>
        <v>1003</v>
      </c>
      <c r="C51" s="6" t="s">
        <v>63</v>
      </c>
      <c r="D51" s="6" t="s">
        <v>10</v>
      </c>
      <c r="E51" s="6">
        <v>874</v>
      </c>
      <c r="F51" s="6">
        <v>116</v>
      </c>
      <c r="G51" s="6">
        <f t="shared" si="1"/>
        <v>758</v>
      </c>
    </row>
    <row r="52" s="1" customFormat="1" customHeight="1" spans="1:7">
      <c r="A52" s="6"/>
      <c r="B52" s="6"/>
      <c r="C52" s="6" t="s">
        <v>64</v>
      </c>
      <c r="D52" s="6" t="s">
        <v>10</v>
      </c>
      <c r="E52" s="6">
        <v>92</v>
      </c>
      <c r="F52" s="6">
        <v>0</v>
      </c>
      <c r="G52" s="6">
        <f t="shared" si="1"/>
        <v>92</v>
      </c>
    </row>
    <row r="53" s="1" customFormat="1" customHeight="1" spans="1:7">
      <c r="A53" s="6"/>
      <c r="B53" s="6"/>
      <c r="C53" s="6" t="s">
        <v>65</v>
      </c>
      <c r="D53" s="6" t="s">
        <v>10</v>
      </c>
      <c r="E53" s="6">
        <v>16</v>
      </c>
      <c r="F53" s="6">
        <v>0</v>
      </c>
      <c r="G53" s="6">
        <f t="shared" si="1"/>
        <v>16</v>
      </c>
    </row>
    <row r="54" s="1" customFormat="1" customHeight="1" spans="1:7">
      <c r="A54" s="6"/>
      <c r="B54" s="6"/>
      <c r="C54" s="6" t="s">
        <v>66</v>
      </c>
      <c r="D54" s="6" t="s">
        <v>10</v>
      </c>
      <c r="E54" s="6">
        <v>21</v>
      </c>
      <c r="F54" s="6">
        <v>5</v>
      </c>
      <c r="G54" s="6">
        <f t="shared" si="1"/>
        <v>16</v>
      </c>
    </row>
    <row r="55" s="1" customFormat="1" customHeight="1" spans="1:7">
      <c r="A55" s="6" t="s">
        <v>67</v>
      </c>
      <c r="B55" s="6">
        <f>SUM(E55:E57)</f>
        <v>813</v>
      </c>
      <c r="C55" s="6" t="s">
        <v>68</v>
      </c>
      <c r="D55" s="6" t="s">
        <v>10</v>
      </c>
      <c r="E55" s="6">
        <v>402</v>
      </c>
      <c r="F55" s="6">
        <v>122</v>
      </c>
      <c r="G55" s="6">
        <f t="shared" si="1"/>
        <v>280</v>
      </c>
    </row>
    <row r="56" s="1" customFormat="1" customHeight="1" spans="1:7">
      <c r="A56" s="6"/>
      <c r="B56" s="6"/>
      <c r="C56" s="6" t="s">
        <v>69</v>
      </c>
      <c r="D56" s="6" t="s">
        <v>10</v>
      </c>
      <c r="E56" s="6">
        <v>281</v>
      </c>
      <c r="F56" s="6">
        <v>94</v>
      </c>
      <c r="G56" s="6">
        <f t="shared" si="1"/>
        <v>187</v>
      </c>
    </row>
    <row r="57" s="1" customFormat="1" customHeight="1" spans="1:7">
      <c r="A57" s="6"/>
      <c r="B57" s="6"/>
      <c r="C57" s="6" t="s">
        <v>70</v>
      </c>
      <c r="D57" s="6" t="s">
        <v>10</v>
      </c>
      <c r="E57" s="6">
        <v>130</v>
      </c>
      <c r="F57" s="6">
        <v>5</v>
      </c>
      <c r="G57" s="6">
        <f t="shared" si="1"/>
        <v>125</v>
      </c>
    </row>
    <row r="58" s="1" customFormat="1" customHeight="1" spans="1:7">
      <c r="A58" s="6" t="s">
        <v>71</v>
      </c>
      <c r="B58" s="6">
        <f>SUM(E58:E63)</f>
        <v>869</v>
      </c>
      <c r="C58" s="6" t="s">
        <v>72</v>
      </c>
      <c r="D58" s="6" t="s">
        <v>10</v>
      </c>
      <c r="E58" s="6">
        <v>87</v>
      </c>
      <c r="F58" s="6">
        <v>37</v>
      </c>
      <c r="G58" s="6">
        <f t="shared" si="1"/>
        <v>50</v>
      </c>
    </row>
    <row r="59" s="1" customFormat="1" customHeight="1" spans="1:7">
      <c r="A59" s="6"/>
      <c r="B59" s="6"/>
      <c r="C59" s="6" t="s">
        <v>73</v>
      </c>
      <c r="D59" s="6" t="s">
        <v>10</v>
      </c>
      <c r="E59" s="6">
        <v>374</v>
      </c>
      <c r="F59" s="6">
        <v>77</v>
      </c>
      <c r="G59" s="6">
        <f t="shared" si="1"/>
        <v>297</v>
      </c>
    </row>
    <row r="60" s="1" customFormat="1" customHeight="1" spans="1:7">
      <c r="A60" s="6"/>
      <c r="B60" s="6"/>
      <c r="C60" s="6" t="s">
        <v>74</v>
      </c>
      <c r="D60" s="6" t="s">
        <v>10</v>
      </c>
      <c r="E60" s="6">
        <v>33</v>
      </c>
      <c r="F60" s="6">
        <v>8</v>
      </c>
      <c r="G60" s="6">
        <f t="shared" si="1"/>
        <v>25</v>
      </c>
    </row>
    <row r="61" s="1" customFormat="1" customHeight="1" spans="1:7">
      <c r="A61" s="6"/>
      <c r="B61" s="6"/>
      <c r="C61" s="6" t="s">
        <v>75</v>
      </c>
      <c r="D61" s="6" t="s">
        <v>10</v>
      </c>
      <c r="E61" s="6">
        <v>225</v>
      </c>
      <c r="F61" s="6">
        <v>74</v>
      </c>
      <c r="G61" s="6">
        <f t="shared" si="1"/>
        <v>151</v>
      </c>
    </row>
    <row r="62" s="1" customFormat="1" customHeight="1" spans="1:7">
      <c r="A62" s="6"/>
      <c r="B62" s="6"/>
      <c r="C62" s="6" t="s">
        <v>76</v>
      </c>
      <c r="D62" s="6" t="s">
        <v>10</v>
      </c>
      <c r="E62" s="6">
        <v>116</v>
      </c>
      <c r="F62" s="6">
        <v>24</v>
      </c>
      <c r="G62" s="6">
        <f t="shared" si="1"/>
        <v>92</v>
      </c>
    </row>
    <row r="63" s="1" customFormat="1" customHeight="1" spans="1:7">
      <c r="A63" s="6"/>
      <c r="B63" s="6"/>
      <c r="C63" s="6" t="s">
        <v>77</v>
      </c>
      <c r="D63" s="6" t="s">
        <v>10</v>
      </c>
      <c r="E63" s="6">
        <v>34</v>
      </c>
      <c r="F63" s="6">
        <v>7</v>
      </c>
      <c r="G63" s="6">
        <f t="shared" si="1"/>
        <v>27</v>
      </c>
    </row>
    <row r="64" s="1" customFormat="1" customHeight="1" spans="1:7">
      <c r="A64" s="6" t="s">
        <v>78</v>
      </c>
      <c r="B64" s="6">
        <f>SUM(B4:B63)</f>
        <v>5782</v>
      </c>
      <c r="C64" s="6"/>
      <c r="D64" s="6"/>
      <c r="E64" s="6">
        <f>SUM(E4:E63)</f>
        <v>5782</v>
      </c>
      <c r="F64" s="6">
        <f>SUM(F4:F63)</f>
        <v>3144</v>
      </c>
      <c r="G64" s="6">
        <f t="shared" si="1"/>
        <v>2638</v>
      </c>
    </row>
  </sheetData>
  <mergeCells count="26">
    <mergeCell ref="A1:G1"/>
    <mergeCell ref="A2:A3"/>
    <mergeCell ref="A4:A15"/>
    <mergeCell ref="A16:A21"/>
    <mergeCell ref="A22:A24"/>
    <mergeCell ref="A25:A39"/>
    <mergeCell ref="A40:A48"/>
    <mergeCell ref="A49:A50"/>
    <mergeCell ref="A51:A54"/>
    <mergeCell ref="A55:A57"/>
    <mergeCell ref="A58:A63"/>
    <mergeCell ref="B2:B3"/>
    <mergeCell ref="B4:B15"/>
    <mergeCell ref="B16:B21"/>
    <mergeCell ref="B22:B24"/>
    <mergeCell ref="B25:B39"/>
    <mergeCell ref="B40:B48"/>
    <mergeCell ref="B49:B50"/>
    <mergeCell ref="B51:B54"/>
    <mergeCell ref="B55:B57"/>
    <mergeCell ref="B58:B63"/>
    <mergeCell ref="C2:C3"/>
    <mergeCell ref="D2:D3"/>
    <mergeCell ref="E2:E3"/>
    <mergeCell ref="F2:F3"/>
    <mergeCell ref="G2:G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2022-03-14T02:44:00Z</dcterms:created>
  <dcterms:modified xsi:type="dcterms:W3CDTF">2025-04-30T10:19:55Z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FA9360EC998743B5B9EE59E519B1F07C</vt:lpwstr>
  </property>
  <property fmtid="{D5CDD505-2E9C-101B-9397-08002B2CF9AE}" pid="3" name="KSOProductBuildVer">
    <vt:lpwstr>2052-12.1.0.15712</vt:lpwstr>
  </property>
</Properties>
</file>