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200" windowHeight="7125"/>
  </bookViews>
  <sheets>
    <sheet name="Sheet1" sheetId="13" r:id="rId1"/>
  </sheets>
  <definedNames>
    <definedName name="Database">#REF!</definedName>
  </definedNames>
  <calcPr calcId="144525"/>
</workbook>
</file>

<file path=xl/sharedStrings.xml><?xml version="1.0" encoding="utf-8"?>
<sst xmlns="http://schemas.openxmlformats.org/spreadsheetml/2006/main" count="119" uniqueCount="78">
  <si>
    <t>2024届毕业生专业人数统计表</t>
  </si>
  <si>
    <t>二级学院</t>
  </si>
  <si>
    <t>专业名称</t>
  </si>
  <si>
    <t>学历</t>
  </si>
  <si>
    <t>人数</t>
  </si>
  <si>
    <t>男生</t>
  </si>
  <si>
    <t>女生</t>
  </si>
  <si>
    <t>2024届普通应届毕业生人数统计</t>
  </si>
  <si>
    <t>2024届百万扩招毕业生人数统计</t>
  </si>
  <si>
    <t>就业负责老师</t>
  </si>
  <si>
    <t>联系电话</t>
  </si>
  <si>
    <t>普通应届总人数</t>
  </si>
  <si>
    <t>普通应届男生</t>
  </si>
  <si>
    <t>普通应届女生</t>
  </si>
  <si>
    <t>百万扩招总人数</t>
  </si>
  <si>
    <t>百万扩招男生</t>
  </si>
  <si>
    <t>百万扩招女生</t>
  </si>
  <si>
    <t>煤炭与化工产业学院</t>
  </si>
  <si>
    <t>安全技术与管理</t>
  </si>
  <si>
    <t>大专</t>
  </si>
  <si>
    <t>谷雨阳</t>
  </si>
  <si>
    <t xml:space="preserve">029-33665212 </t>
  </si>
  <si>
    <t>机电一体化技术</t>
  </si>
  <si>
    <t>工程地质勘查</t>
  </si>
  <si>
    <t>煤矿智能开采技术</t>
  </si>
  <si>
    <t>煤矿开采技术</t>
  </si>
  <si>
    <t>煤田地质勘查</t>
  </si>
  <si>
    <t>煤田地质与勘查技术</t>
  </si>
  <si>
    <t>矿井通风与安全</t>
  </si>
  <si>
    <t>通风技术与安全管理</t>
  </si>
  <si>
    <t>应用化工技术</t>
  </si>
  <si>
    <t>煤化工技术</t>
  </si>
  <si>
    <t>建筑与测绘工程学院</t>
  </si>
  <si>
    <t>建筑工程技术</t>
  </si>
  <si>
    <t>季晓光</t>
  </si>
  <si>
    <t xml:space="preserve">029-33665211 </t>
  </si>
  <si>
    <t>工程造价</t>
  </si>
  <si>
    <t>工程测量技术</t>
  </si>
  <si>
    <t>摄影测量与遥感技术</t>
  </si>
  <si>
    <t>建筑装饰工程技术</t>
  </si>
  <si>
    <t>建筑室内设计</t>
  </si>
  <si>
    <t>城市燃气工程技术</t>
  </si>
  <si>
    <t>展示艺术设计</t>
  </si>
  <si>
    <t>智能制造与信息工程学院</t>
  </si>
  <si>
    <t>计算机网络技术</t>
  </si>
  <si>
    <t>王文婷</t>
  </si>
  <si>
    <t>029-33665265</t>
  </si>
  <si>
    <t>大数据技术</t>
  </si>
  <si>
    <t>物联网应用技术</t>
  </si>
  <si>
    <t>电气自动化技术</t>
  </si>
  <si>
    <t>新能源汽车技术</t>
  </si>
  <si>
    <t>智能医疗装备技术</t>
  </si>
  <si>
    <t>数字媒体技术</t>
  </si>
  <si>
    <t>热能动力工程技术</t>
  </si>
  <si>
    <t>大数据技术与应用</t>
  </si>
  <si>
    <t>电厂热能动力装置</t>
  </si>
  <si>
    <t>机械制造及自动化</t>
  </si>
  <si>
    <t>机械制造与自动化</t>
  </si>
  <si>
    <t>数字媒体应用技术</t>
  </si>
  <si>
    <t>经济管理学院</t>
  </si>
  <si>
    <t>大数据与财务管理</t>
  </si>
  <si>
    <t>任斌斌</t>
  </si>
  <si>
    <t>029-33665216</t>
  </si>
  <si>
    <t>大数据与会计</t>
  </si>
  <si>
    <t>现代物流管理</t>
  </si>
  <si>
    <t>财务管理</t>
  </si>
  <si>
    <t>会计</t>
  </si>
  <si>
    <t>物流管理</t>
  </si>
  <si>
    <t>药品经营与管理</t>
  </si>
  <si>
    <t>电子商务</t>
  </si>
  <si>
    <t>市场营销</t>
  </si>
  <si>
    <t>人文与教育学院</t>
  </si>
  <si>
    <t>婴幼儿托育服务与管理</t>
  </si>
  <si>
    <t>宋静</t>
  </si>
  <si>
    <t>029-33665267</t>
  </si>
  <si>
    <t>合计</t>
  </si>
  <si>
    <t>刘芳                        杨召</t>
  </si>
  <si>
    <t>029-33665200               029-33665090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</si>
</sst>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2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2" fillId="0" borderId="16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6"/>
  <sheetViews>
    <sheetView tabSelected="1" zoomScale="55" zoomScaleNormal="55" workbookViewId="0">
      <selection activeCell="H7" sqref="H7"/>
    </sheetView>
  </sheetViews>
  <sheetFormatPr defaultColWidth="8.72566371681416" defaultRowHeight="16" customHeight="1"/>
  <cols>
    <col min="1" max="2" width="22.0796460176991" style="1" customWidth="1"/>
    <col min="3" max="3" width="5.53097345132743" style="1" customWidth="1"/>
    <col min="4" max="4" width="5.51327433628319" style="1" customWidth="1"/>
    <col min="5" max="6" width="5.53097345132743" style="2" customWidth="1"/>
    <col min="7" max="7" width="16.6371681415929" style="1" customWidth="1"/>
    <col min="8" max="9" width="13.8761061946903" style="1" customWidth="1"/>
    <col min="10" max="10" width="16.1327433628319" style="1" customWidth="1"/>
    <col min="11" max="12" width="13.8761061946903" style="1" customWidth="1"/>
    <col min="13" max="14" width="22.0796460176991" style="1" customWidth="1"/>
    <col min="15" max="16384" width="8.72566371681416" style="1"/>
  </cols>
  <sheetData>
    <row r="1" ht="44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18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4" t="s">
        <v>7</v>
      </c>
      <c r="H2" s="4"/>
      <c r="I2" s="4"/>
      <c r="J2" s="4" t="s">
        <v>8</v>
      </c>
      <c r="K2" s="4"/>
      <c r="L2" s="4"/>
      <c r="M2" s="4" t="s">
        <v>9</v>
      </c>
      <c r="N2" s="4" t="s">
        <v>10</v>
      </c>
    </row>
    <row r="3" ht="18" customHeight="1" spans="1:14">
      <c r="A3" s="4"/>
      <c r="B3" s="4"/>
      <c r="C3" s="4"/>
      <c r="D3" s="4"/>
      <c r="E3" s="5"/>
      <c r="F3" s="5"/>
      <c r="G3" s="4" t="s">
        <v>11</v>
      </c>
      <c r="H3" s="4" t="s">
        <v>12</v>
      </c>
      <c r="I3" s="4" t="s">
        <v>13</v>
      </c>
      <c r="J3" s="4" t="s">
        <v>14</v>
      </c>
      <c r="K3" s="4" t="s">
        <v>15</v>
      </c>
      <c r="L3" s="4" t="s">
        <v>16</v>
      </c>
      <c r="M3" s="4"/>
      <c r="N3" s="4"/>
    </row>
    <row r="4" customHeight="1" spans="1:14">
      <c r="A4" s="6" t="s">
        <v>17</v>
      </c>
      <c r="B4" s="7" t="s">
        <v>18</v>
      </c>
      <c r="C4" s="8" t="s">
        <v>19</v>
      </c>
      <c r="D4" s="7">
        <v>21</v>
      </c>
      <c r="E4" s="5">
        <v>21</v>
      </c>
      <c r="F4" s="5">
        <f>D4-E4</f>
        <v>0</v>
      </c>
      <c r="G4" s="6">
        <v>8</v>
      </c>
      <c r="H4" s="6">
        <v>8</v>
      </c>
      <c r="I4" s="6">
        <f>G4-H4</f>
        <v>0</v>
      </c>
      <c r="J4" s="6">
        <f>D4-G4</f>
        <v>13</v>
      </c>
      <c r="K4" s="6">
        <f>E4-H4</f>
        <v>13</v>
      </c>
      <c r="L4" s="6">
        <f>J4-K4</f>
        <v>0</v>
      </c>
      <c r="M4" s="6" t="s">
        <v>20</v>
      </c>
      <c r="N4" s="6" t="s">
        <v>21</v>
      </c>
    </row>
    <row r="5" customHeight="1" spans="1:14">
      <c r="A5" s="6"/>
      <c r="B5" s="7" t="s">
        <v>22</v>
      </c>
      <c r="C5" s="8" t="s">
        <v>19</v>
      </c>
      <c r="D5" s="7">
        <v>914</v>
      </c>
      <c r="E5" s="5">
        <v>897</v>
      </c>
      <c r="F5" s="5">
        <f t="shared" ref="F5:F36" si="0">D5-E5</f>
        <v>17</v>
      </c>
      <c r="G5" s="6">
        <v>602</v>
      </c>
      <c r="H5" s="6">
        <v>593</v>
      </c>
      <c r="I5" s="6">
        <f t="shared" ref="I5:I30" si="1">G5-H5</f>
        <v>9</v>
      </c>
      <c r="J5" s="6">
        <f t="shared" ref="J5:J36" si="2">D5-G5</f>
        <v>312</v>
      </c>
      <c r="K5" s="6">
        <f t="shared" ref="K5:K36" si="3">E5-H5</f>
        <v>304</v>
      </c>
      <c r="L5" s="6">
        <f t="shared" ref="L5:L36" si="4">J5-K5</f>
        <v>8</v>
      </c>
      <c r="M5" s="6"/>
      <c r="N5" s="6"/>
    </row>
    <row r="6" customHeight="1" spans="1:14">
      <c r="A6" s="6"/>
      <c r="B6" s="7" t="s">
        <v>23</v>
      </c>
      <c r="C6" s="8" t="s">
        <v>19</v>
      </c>
      <c r="D6" s="7">
        <v>17</v>
      </c>
      <c r="E6" s="5">
        <v>17</v>
      </c>
      <c r="F6" s="5">
        <f t="shared" si="0"/>
        <v>0</v>
      </c>
      <c r="G6" s="6">
        <v>13</v>
      </c>
      <c r="H6" s="6">
        <v>13</v>
      </c>
      <c r="I6" s="6">
        <f t="shared" si="1"/>
        <v>0</v>
      </c>
      <c r="J6" s="6">
        <f t="shared" si="2"/>
        <v>4</v>
      </c>
      <c r="K6" s="6">
        <f t="shared" si="3"/>
        <v>4</v>
      </c>
      <c r="L6" s="6">
        <f t="shared" si="4"/>
        <v>0</v>
      </c>
      <c r="M6" s="6"/>
      <c r="N6" s="6"/>
    </row>
    <row r="7" customHeight="1" spans="1:14">
      <c r="A7" s="6"/>
      <c r="B7" s="7" t="s">
        <v>24</v>
      </c>
      <c r="C7" s="8" t="s">
        <v>19</v>
      </c>
      <c r="D7" s="7">
        <v>96</v>
      </c>
      <c r="E7" s="5">
        <v>94</v>
      </c>
      <c r="F7" s="5">
        <f t="shared" si="0"/>
        <v>2</v>
      </c>
      <c r="G7" s="6">
        <v>90</v>
      </c>
      <c r="H7" s="6">
        <v>88</v>
      </c>
      <c r="I7" s="6">
        <f t="shared" si="1"/>
        <v>2</v>
      </c>
      <c r="J7" s="6">
        <f t="shared" si="2"/>
        <v>6</v>
      </c>
      <c r="K7" s="6">
        <f t="shared" si="3"/>
        <v>6</v>
      </c>
      <c r="L7" s="6">
        <f t="shared" si="4"/>
        <v>0</v>
      </c>
      <c r="M7" s="6"/>
      <c r="N7" s="6"/>
    </row>
    <row r="8" customHeight="1" spans="1:14">
      <c r="A8" s="6"/>
      <c r="B8" s="7" t="s">
        <v>25</v>
      </c>
      <c r="C8" s="8" t="s">
        <v>19</v>
      </c>
      <c r="D8" s="7">
        <v>137</v>
      </c>
      <c r="E8" s="5">
        <v>137</v>
      </c>
      <c r="F8" s="5">
        <f t="shared" si="0"/>
        <v>0</v>
      </c>
      <c r="G8" s="6">
        <v>0</v>
      </c>
      <c r="H8" s="6">
        <v>0</v>
      </c>
      <c r="I8" s="6">
        <f t="shared" si="1"/>
        <v>0</v>
      </c>
      <c r="J8" s="6">
        <f t="shared" si="2"/>
        <v>137</v>
      </c>
      <c r="K8" s="6">
        <f t="shared" si="3"/>
        <v>137</v>
      </c>
      <c r="L8" s="6">
        <f t="shared" si="4"/>
        <v>0</v>
      </c>
      <c r="M8" s="6"/>
      <c r="N8" s="6"/>
    </row>
    <row r="9" customHeight="1" spans="1:14">
      <c r="A9" s="6"/>
      <c r="B9" s="7" t="s">
        <v>26</v>
      </c>
      <c r="C9" s="8" t="s">
        <v>19</v>
      </c>
      <c r="D9" s="7">
        <v>20</v>
      </c>
      <c r="E9" s="5">
        <v>20</v>
      </c>
      <c r="F9" s="5">
        <f t="shared" si="0"/>
        <v>0</v>
      </c>
      <c r="G9" s="6">
        <v>20</v>
      </c>
      <c r="H9" s="6">
        <v>20</v>
      </c>
      <c r="I9" s="6">
        <f t="shared" si="1"/>
        <v>0</v>
      </c>
      <c r="J9" s="6">
        <f t="shared" si="2"/>
        <v>0</v>
      </c>
      <c r="K9" s="6">
        <f t="shared" si="3"/>
        <v>0</v>
      </c>
      <c r="L9" s="6">
        <f t="shared" si="4"/>
        <v>0</v>
      </c>
      <c r="M9" s="6"/>
      <c r="N9" s="6"/>
    </row>
    <row r="10" customHeight="1" spans="1:14">
      <c r="A10" s="6"/>
      <c r="B10" s="7" t="s">
        <v>27</v>
      </c>
      <c r="C10" s="8" t="s">
        <v>19</v>
      </c>
      <c r="D10" s="7">
        <v>10</v>
      </c>
      <c r="E10" s="5">
        <v>10</v>
      </c>
      <c r="F10" s="5">
        <f t="shared" si="0"/>
        <v>0</v>
      </c>
      <c r="G10" s="6">
        <v>0</v>
      </c>
      <c r="H10" s="6">
        <v>0</v>
      </c>
      <c r="I10" s="6">
        <f t="shared" si="1"/>
        <v>0</v>
      </c>
      <c r="J10" s="6">
        <f t="shared" si="2"/>
        <v>10</v>
      </c>
      <c r="K10" s="6">
        <f t="shared" si="3"/>
        <v>10</v>
      </c>
      <c r="L10" s="6">
        <f t="shared" si="4"/>
        <v>0</v>
      </c>
      <c r="M10" s="6"/>
      <c r="N10" s="6"/>
    </row>
    <row r="11" customHeight="1" spans="1:14">
      <c r="A11" s="6"/>
      <c r="B11" s="7" t="s">
        <v>28</v>
      </c>
      <c r="C11" s="8" t="s">
        <v>19</v>
      </c>
      <c r="D11" s="7">
        <v>49</v>
      </c>
      <c r="E11" s="5">
        <v>49</v>
      </c>
      <c r="F11" s="5">
        <f t="shared" si="0"/>
        <v>0</v>
      </c>
      <c r="G11" s="6">
        <v>0</v>
      </c>
      <c r="H11" s="6">
        <v>0</v>
      </c>
      <c r="I11" s="6">
        <f t="shared" si="1"/>
        <v>0</v>
      </c>
      <c r="J11" s="6">
        <f t="shared" si="2"/>
        <v>49</v>
      </c>
      <c r="K11" s="6">
        <f t="shared" si="3"/>
        <v>49</v>
      </c>
      <c r="L11" s="6">
        <f t="shared" si="4"/>
        <v>0</v>
      </c>
      <c r="M11" s="6"/>
      <c r="N11" s="6"/>
    </row>
    <row r="12" customHeight="1" spans="1:14">
      <c r="A12" s="6"/>
      <c r="B12" s="7" t="s">
        <v>29</v>
      </c>
      <c r="C12" s="8" t="s">
        <v>19</v>
      </c>
      <c r="D12" s="7">
        <v>25</v>
      </c>
      <c r="E12" s="5">
        <v>25</v>
      </c>
      <c r="F12" s="5">
        <f t="shared" si="0"/>
        <v>0</v>
      </c>
      <c r="G12" s="6">
        <v>25</v>
      </c>
      <c r="H12" s="6">
        <v>25</v>
      </c>
      <c r="I12" s="6">
        <f t="shared" si="1"/>
        <v>0</v>
      </c>
      <c r="J12" s="6">
        <f t="shared" si="2"/>
        <v>0</v>
      </c>
      <c r="K12" s="6">
        <f t="shared" si="3"/>
        <v>0</v>
      </c>
      <c r="L12" s="6">
        <f t="shared" si="4"/>
        <v>0</v>
      </c>
      <c r="M12" s="6"/>
      <c r="N12" s="6"/>
    </row>
    <row r="13" customHeight="1" spans="1:14">
      <c r="A13" s="6"/>
      <c r="B13" s="7" t="s">
        <v>30</v>
      </c>
      <c r="C13" s="8" t="s">
        <v>19</v>
      </c>
      <c r="D13" s="7">
        <v>133</v>
      </c>
      <c r="E13" s="5">
        <v>108</v>
      </c>
      <c r="F13" s="5">
        <f t="shared" si="0"/>
        <v>25</v>
      </c>
      <c r="G13" s="6">
        <v>76</v>
      </c>
      <c r="H13" s="6">
        <v>60</v>
      </c>
      <c r="I13" s="6">
        <f t="shared" si="1"/>
        <v>16</v>
      </c>
      <c r="J13" s="6">
        <f t="shared" si="2"/>
        <v>57</v>
      </c>
      <c r="K13" s="6">
        <f t="shared" si="3"/>
        <v>48</v>
      </c>
      <c r="L13" s="6">
        <f t="shared" si="4"/>
        <v>9</v>
      </c>
      <c r="M13" s="6"/>
      <c r="N13" s="6"/>
    </row>
    <row r="14" customHeight="1" spans="1:14">
      <c r="A14" s="6"/>
      <c r="B14" s="7" t="s">
        <v>31</v>
      </c>
      <c r="C14" s="8" t="s">
        <v>19</v>
      </c>
      <c r="D14" s="7">
        <v>32</v>
      </c>
      <c r="E14" s="5">
        <v>28</v>
      </c>
      <c r="F14" s="5">
        <f t="shared" si="0"/>
        <v>4</v>
      </c>
      <c r="G14" s="6">
        <v>29</v>
      </c>
      <c r="H14" s="6">
        <v>26</v>
      </c>
      <c r="I14" s="6">
        <f t="shared" si="1"/>
        <v>3</v>
      </c>
      <c r="J14" s="6">
        <f t="shared" si="2"/>
        <v>3</v>
      </c>
      <c r="K14" s="6">
        <f t="shared" si="3"/>
        <v>2</v>
      </c>
      <c r="L14" s="6">
        <f t="shared" si="4"/>
        <v>1</v>
      </c>
      <c r="M14" s="6"/>
      <c r="N14" s="6"/>
    </row>
    <row r="15" customHeight="1" spans="1:14">
      <c r="A15" s="6" t="s">
        <v>32</v>
      </c>
      <c r="B15" s="7" t="s">
        <v>33</v>
      </c>
      <c r="C15" s="8" t="s">
        <v>19</v>
      </c>
      <c r="D15" s="7">
        <v>264</v>
      </c>
      <c r="E15" s="5">
        <v>258</v>
      </c>
      <c r="F15" s="5">
        <f t="shared" si="0"/>
        <v>6</v>
      </c>
      <c r="G15" s="6">
        <v>73</v>
      </c>
      <c r="H15" s="6">
        <v>69</v>
      </c>
      <c r="I15" s="6">
        <f t="shared" si="1"/>
        <v>4</v>
      </c>
      <c r="J15" s="6">
        <f t="shared" si="2"/>
        <v>191</v>
      </c>
      <c r="K15" s="6">
        <f t="shared" si="3"/>
        <v>189</v>
      </c>
      <c r="L15" s="6">
        <f t="shared" si="4"/>
        <v>2</v>
      </c>
      <c r="M15" s="6" t="s">
        <v>34</v>
      </c>
      <c r="N15" s="6" t="s">
        <v>35</v>
      </c>
    </row>
    <row r="16" customHeight="1" spans="1:14">
      <c r="A16" s="6"/>
      <c r="B16" s="7" t="s">
        <v>36</v>
      </c>
      <c r="C16" s="8" t="s">
        <v>19</v>
      </c>
      <c r="D16" s="7">
        <v>136</v>
      </c>
      <c r="E16" s="5">
        <v>104</v>
      </c>
      <c r="F16" s="5">
        <f t="shared" si="0"/>
        <v>32</v>
      </c>
      <c r="G16" s="6">
        <v>136</v>
      </c>
      <c r="H16" s="6">
        <v>104</v>
      </c>
      <c r="I16" s="6">
        <f t="shared" si="1"/>
        <v>32</v>
      </c>
      <c r="J16" s="6">
        <f t="shared" si="2"/>
        <v>0</v>
      </c>
      <c r="K16" s="6">
        <f t="shared" si="3"/>
        <v>0</v>
      </c>
      <c r="L16" s="6">
        <f t="shared" si="4"/>
        <v>0</v>
      </c>
      <c r="M16" s="6"/>
      <c r="N16" s="6"/>
    </row>
    <row r="17" customHeight="1" spans="1:14">
      <c r="A17" s="6"/>
      <c r="B17" s="7" t="s">
        <v>37</v>
      </c>
      <c r="C17" s="8" t="s">
        <v>19</v>
      </c>
      <c r="D17" s="7">
        <v>63</v>
      </c>
      <c r="E17" s="5">
        <v>60</v>
      </c>
      <c r="F17" s="5">
        <f t="shared" si="0"/>
        <v>3</v>
      </c>
      <c r="G17" s="6">
        <v>54</v>
      </c>
      <c r="H17" s="6">
        <v>51</v>
      </c>
      <c r="I17" s="6">
        <f t="shared" si="1"/>
        <v>3</v>
      </c>
      <c r="J17" s="6">
        <f t="shared" si="2"/>
        <v>9</v>
      </c>
      <c r="K17" s="6">
        <f t="shared" si="3"/>
        <v>9</v>
      </c>
      <c r="L17" s="6">
        <f t="shared" si="4"/>
        <v>0</v>
      </c>
      <c r="M17" s="6"/>
      <c r="N17" s="6"/>
    </row>
    <row r="18" customHeight="1" spans="1:14">
      <c r="A18" s="6"/>
      <c r="B18" s="7" t="s">
        <v>38</v>
      </c>
      <c r="C18" s="8" t="s">
        <v>19</v>
      </c>
      <c r="D18" s="7">
        <v>13</v>
      </c>
      <c r="E18" s="5">
        <v>9</v>
      </c>
      <c r="F18" s="5">
        <f t="shared" si="0"/>
        <v>4</v>
      </c>
      <c r="G18" s="6">
        <v>13</v>
      </c>
      <c r="H18" s="6">
        <v>9</v>
      </c>
      <c r="I18" s="6">
        <f t="shared" si="1"/>
        <v>4</v>
      </c>
      <c r="J18" s="6">
        <f t="shared" si="2"/>
        <v>0</v>
      </c>
      <c r="K18" s="6">
        <f t="shared" si="3"/>
        <v>0</v>
      </c>
      <c r="L18" s="6">
        <f t="shared" si="4"/>
        <v>0</v>
      </c>
      <c r="M18" s="6"/>
      <c r="N18" s="6"/>
    </row>
    <row r="19" customHeight="1" spans="1:14">
      <c r="A19" s="6"/>
      <c r="B19" s="7" t="s">
        <v>39</v>
      </c>
      <c r="C19" s="8" t="s">
        <v>19</v>
      </c>
      <c r="D19" s="7">
        <v>45</v>
      </c>
      <c r="E19" s="5">
        <v>41</v>
      </c>
      <c r="F19" s="5">
        <f t="shared" si="0"/>
        <v>4</v>
      </c>
      <c r="G19" s="6">
        <v>14</v>
      </c>
      <c r="H19" s="6">
        <v>10</v>
      </c>
      <c r="I19" s="6">
        <f t="shared" si="1"/>
        <v>4</v>
      </c>
      <c r="J19" s="6">
        <f t="shared" si="2"/>
        <v>31</v>
      </c>
      <c r="K19" s="6">
        <f t="shared" si="3"/>
        <v>31</v>
      </c>
      <c r="L19" s="6">
        <f t="shared" si="4"/>
        <v>0</v>
      </c>
      <c r="M19" s="6"/>
      <c r="N19" s="6"/>
    </row>
    <row r="20" customHeight="1" spans="1:14">
      <c r="A20" s="6"/>
      <c r="B20" s="7" t="s">
        <v>40</v>
      </c>
      <c r="C20" s="8" t="s">
        <v>19</v>
      </c>
      <c r="D20" s="7">
        <v>40</v>
      </c>
      <c r="E20" s="5">
        <v>22</v>
      </c>
      <c r="F20" s="5">
        <f t="shared" si="0"/>
        <v>18</v>
      </c>
      <c r="G20" s="6">
        <v>40</v>
      </c>
      <c r="H20" s="6">
        <v>22</v>
      </c>
      <c r="I20" s="6">
        <f t="shared" si="1"/>
        <v>18</v>
      </c>
      <c r="J20" s="6">
        <f t="shared" si="2"/>
        <v>0</v>
      </c>
      <c r="K20" s="6">
        <f t="shared" si="3"/>
        <v>0</v>
      </c>
      <c r="L20" s="6">
        <f t="shared" si="4"/>
        <v>0</v>
      </c>
      <c r="M20" s="6"/>
      <c r="N20" s="6"/>
    </row>
    <row r="21" customHeight="1" spans="1:14">
      <c r="A21" s="6"/>
      <c r="B21" s="7" t="s">
        <v>41</v>
      </c>
      <c r="C21" s="8" t="s">
        <v>19</v>
      </c>
      <c r="D21" s="7">
        <v>35</v>
      </c>
      <c r="E21" s="5">
        <v>32</v>
      </c>
      <c r="F21" s="5">
        <f t="shared" si="0"/>
        <v>3</v>
      </c>
      <c r="G21" s="6">
        <v>32</v>
      </c>
      <c r="H21" s="6">
        <v>29</v>
      </c>
      <c r="I21" s="6">
        <f t="shared" si="1"/>
        <v>3</v>
      </c>
      <c r="J21" s="6">
        <f t="shared" si="2"/>
        <v>3</v>
      </c>
      <c r="K21" s="6">
        <f t="shared" si="3"/>
        <v>3</v>
      </c>
      <c r="L21" s="6">
        <f t="shared" si="4"/>
        <v>0</v>
      </c>
      <c r="M21" s="6"/>
      <c r="N21" s="6"/>
    </row>
    <row r="22" customHeight="1" spans="1:14">
      <c r="A22" s="6"/>
      <c r="B22" s="7" t="s">
        <v>42</v>
      </c>
      <c r="C22" s="8" t="s">
        <v>19</v>
      </c>
      <c r="D22" s="7">
        <v>5</v>
      </c>
      <c r="E22" s="5">
        <v>1</v>
      </c>
      <c r="F22" s="5">
        <f t="shared" si="0"/>
        <v>4</v>
      </c>
      <c r="G22" s="6">
        <v>5</v>
      </c>
      <c r="H22" s="6">
        <v>1</v>
      </c>
      <c r="I22" s="6">
        <f t="shared" si="1"/>
        <v>4</v>
      </c>
      <c r="J22" s="6">
        <f t="shared" si="2"/>
        <v>0</v>
      </c>
      <c r="K22" s="6">
        <f t="shared" si="3"/>
        <v>0</v>
      </c>
      <c r="L22" s="6">
        <f t="shared" si="4"/>
        <v>0</v>
      </c>
      <c r="M22" s="6"/>
      <c r="N22" s="6"/>
    </row>
    <row r="23" customHeight="1" spans="1:14">
      <c r="A23" s="9" t="s">
        <v>43</v>
      </c>
      <c r="B23" s="7" t="s">
        <v>44</v>
      </c>
      <c r="C23" s="8" t="s">
        <v>19</v>
      </c>
      <c r="D23" s="7">
        <v>223</v>
      </c>
      <c r="E23" s="5">
        <v>199</v>
      </c>
      <c r="F23" s="5">
        <f t="shared" si="0"/>
        <v>24</v>
      </c>
      <c r="G23" s="6">
        <v>123</v>
      </c>
      <c r="H23" s="6">
        <v>104</v>
      </c>
      <c r="I23" s="6">
        <f t="shared" si="1"/>
        <v>19</v>
      </c>
      <c r="J23" s="6">
        <f t="shared" si="2"/>
        <v>100</v>
      </c>
      <c r="K23" s="6">
        <f t="shared" si="3"/>
        <v>95</v>
      </c>
      <c r="L23" s="6">
        <f t="shared" si="4"/>
        <v>5</v>
      </c>
      <c r="M23" s="9" t="s">
        <v>45</v>
      </c>
      <c r="N23" s="9" t="s">
        <v>46</v>
      </c>
    </row>
    <row r="24" customHeight="1" spans="1:14">
      <c r="A24" s="10"/>
      <c r="B24" s="7" t="s">
        <v>47</v>
      </c>
      <c r="C24" s="8" t="s">
        <v>19</v>
      </c>
      <c r="D24" s="7">
        <v>34</v>
      </c>
      <c r="E24" s="5">
        <v>22</v>
      </c>
      <c r="F24" s="5">
        <f t="shared" si="0"/>
        <v>12</v>
      </c>
      <c r="G24" s="6">
        <v>34</v>
      </c>
      <c r="H24" s="6">
        <v>22</v>
      </c>
      <c r="I24" s="6">
        <f t="shared" si="1"/>
        <v>12</v>
      </c>
      <c r="J24" s="6">
        <f t="shared" si="2"/>
        <v>0</v>
      </c>
      <c r="K24" s="6">
        <f t="shared" si="3"/>
        <v>0</v>
      </c>
      <c r="L24" s="6">
        <f t="shared" si="4"/>
        <v>0</v>
      </c>
      <c r="M24" s="10"/>
      <c r="N24" s="10"/>
    </row>
    <row r="25" customHeight="1" spans="1:14">
      <c r="A25" s="10"/>
      <c r="B25" s="7" t="s">
        <v>48</v>
      </c>
      <c r="C25" s="8" t="s">
        <v>19</v>
      </c>
      <c r="D25" s="7">
        <v>23</v>
      </c>
      <c r="E25" s="5">
        <v>23</v>
      </c>
      <c r="F25" s="5">
        <f t="shared" si="0"/>
        <v>0</v>
      </c>
      <c r="G25" s="6">
        <v>23</v>
      </c>
      <c r="H25" s="6">
        <v>23</v>
      </c>
      <c r="I25" s="6">
        <f t="shared" si="1"/>
        <v>0</v>
      </c>
      <c r="J25" s="6">
        <f t="shared" si="2"/>
        <v>0</v>
      </c>
      <c r="K25" s="6">
        <f t="shared" si="3"/>
        <v>0</v>
      </c>
      <c r="L25" s="6">
        <f t="shared" si="4"/>
        <v>0</v>
      </c>
      <c r="M25" s="10"/>
      <c r="N25" s="10"/>
    </row>
    <row r="26" customHeight="1" spans="1:14">
      <c r="A26" s="10"/>
      <c r="B26" s="7" t="s">
        <v>49</v>
      </c>
      <c r="C26" s="8" t="s">
        <v>19</v>
      </c>
      <c r="D26" s="7">
        <v>220</v>
      </c>
      <c r="E26" s="5">
        <v>215</v>
      </c>
      <c r="F26" s="5">
        <f t="shared" si="0"/>
        <v>5</v>
      </c>
      <c r="G26" s="6">
        <v>192</v>
      </c>
      <c r="H26" s="6">
        <v>187</v>
      </c>
      <c r="I26" s="6">
        <f t="shared" si="1"/>
        <v>5</v>
      </c>
      <c r="J26" s="6">
        <f t="shared" si="2"/>
        <v>28</v>
      </c>
      <c r="K26" s="6">
        <f t="shared" si="3"/>
        <v>28</v>
      </c>
      <c r="L26" s="6">
        <f t="shared" si="4"/>
        <v>0</v>
      </c>
      <c r="M26" s="10"/>
      <c r="N26" s="10"/>
    </row>
    <row r="27" customHeight="1" spans="1:14">
      <c r="A27" s="10"/>
      <c r="B27" s="11" t="s">
        <v>50</v>
      </c>
      <c r="C27" s="8" t="s">
        <v>19</v>
      </c>
      <c r="D27" s="7">
        <v>234</v>
      </c>
      <c r="E27" s="5">
        <v>232</v>
      </c>
      <c r="F27" s="5">
        <f t="shared" si="0"/>
        <v>2</v>
      </c>
      <c r="G27" s="6">
        <v>114</v>
      </c>
      <c r="H27" s="6">
        <v>113</v>
      </c>
      <c r="I27" s="6">
        <f t="shared" si="1"/>
        <v>1</v>
      </c>
      <c r="J27" s="6">
        <f t="shared" si="2"/>
        <v>120</v>
      </c>
      <c r="K27" s="6">
        <f t="shared" si="3"/>
        <v>119</v>
      </c>
      <c r="L27" s="6">
        <f t="shared" si="4"/>
        <v>1</v>
      </c>
      <c r="M27" s="10"/>
      <c r="N27" s="10"/>
    </row>
    <row r="28" customHeight="1" spans="1:14">
      <c r="A28" s="10"/>
      <c r="B28" s="7" t="s">
        <v>51</v>
      </c>
      <c r="C28" s="8" t="s">
        <v>19</v>
      </c>
      <c r="D28" s="7">
        <v>27</v>
      </c>
      <c r="E28" s="5">
        <v>27</v>
      </c>
      <c r="F28" s="5">
        <f t="shared" si="0"/>
        <v>0</v>
      </c>
      <c r="G28" s="6">
        <v>27</v>
      </c>
      <c r="H28" s="6">
        <v>27</v>
      </c>
      <c r="I28" s="6">
        <f t="shared" si="1"/>
        <v>0</v>
      </c>
      <c r="J28" s="6">
        <f t="shared" si="2"/>
        <v>0</v>
      </c>
      <c r="K28" s="6">
        <f t="shared" si="3"/>
        <v>0</v>
      </c>
      <c r="L28" s="6">
        <f t="shared" si="4"/>
        <v>0</v>
      </c>
      <c r="M28" s="10"/>
      <c r="N28" s="10"/>
    </row>
    <row r="29" customHeight="1" spans="1:14">
      <c r="A29" s="10"/>
      <c r="B29" s="7" t="s">
        <v>52</v>
      </c>
      <c r="C29" s="8" t="s">
        <v>19</v>
      </c>
      <c r="D29" s="7">
        <v>47</v>
      </c>
      <c r="E29" s="5">
        <v>23</v>
      </c>
      <c r="F29" s="5">
        <f t="shared" si="0"/>
        <v>24</v>
      </c>
      <c r="G29" s="6">
        <v>47</v>
      </c>
      <c r="H29" s="6">
        <v>23</v>
      </c>
      <c r="I29" s="6">
        <f t="shared" si="1"/>
        <v>24</v>
      </c>
      <c r="J29" s="6">
        <f t="shared" si="2"/>
        <v>0</v>
      </c>
      <c r="K29" s="6">
        <f t="shared" si="3"/>
        <v>0</v>
      </c>
      <c r="L29" s="6">
        <f t="shared" si="4"/>
        <v>0</v>
      </c>
      <c r="M29" s="10"/>
      <c r="N29" s="10"/>
    </row>
    <row r="30" customHeight="1" spans="1:14">
      <c r="A30" s="10"/>
      <c r="B30" s="7" t="s">
        <v>53</v>
      </c>
      <c r="C30" s="8" t="s">
        <v>19</v>
      </c>
      <c r="D30" s="7">
        <v>15</v>
      </c>
      <c r="E30" s="5">
        <v>13</v>
      </c>
      <c r="F30" s="5">
        <f t="shared" si="0"/>
        <v>2</v>
      </c>
      <c r="G30" s="6">
        <v>15</v>
      </c>
      <c r="H30" s="6">
        <v>13</v>
      </c>
      <c r="I30" s="6">
        <f t="shared" si="1"/>
        <v>2</v>
      </c>
      <c r="J30" s="6">
        <f t="shared" si="2"/>
        <v>0</v>
      </c>
      <c r="K30" s="6">
        <f t="shared" si="3"/>
        <v>0</v>
      </c>
      <c r="L30" s="6">
        <f t="shared" si="4"/>
        <v>0</v>
      </c>
      <c r="M30" s="10"/>
      <c r="N30" s="10"/>
    </row>
    <row r="31" customHeight="1" spans="1:14">
      <c r="A31" s="10"/>
      <c r="B31" s="7" t="s">
        <v>54</v>
      </c>
      <c r="C31" s="8" t="s">
        <v>19</v>
      </c>
      <c r="D31" s="7">
        <v>2</v>
      </c>
      <c r="E31" s="5">
        <v>2</v>
      </c>
      <c r="F31" s="5">
        <f t="shared" si="0"/>
        <v>0</v>
      </c>
      <c r="G31" s="6">
        <v>2</v>
      </c>
      <c r="H31" s="6">
        <v>2</v>
      </c>
      <c r="I31" s="6">
        <f t="shared" ref="I31:I56" si="5">G31-H31</f>
        <v>0</v>
      </c>
      <c r="J31" s="6">
        <f t="shared" si="2"/>
        <v>0</v>
      </c>
      <c r="K31" s="6">
        <f t="shared" si="3"/>
        <v>0</v>
      </c>
      <c r="L31" s="6">
        <f t="shared" si="4"/>
        <v>0</v>
      </c>
      <c r="M31" s="10"/>
      <c r="N31" s="10"/>
    </row>
    <row r="32" customHeight="1" spans="1:14">
      <c r="A32" s="10"/>
      <c r="B32" s="7" t="s">
        <v>55</v>
      </c>
      <c r="C32" s="8" t="s">
        <v>19</v>
      </c>
      <c r="D32" s="7">
        <v>1</v>
      </c>
      <c r="E32" s="5">
        <v>1</v>
      </c>
      <c r="F32" s="5">
        <f t="shared" si="0"/>
        <v>0</v>
      </c>
      <c r="G32" s="6">
        <v>0</v>
      </c>
      <c r="H32" s="6">
        <v>0</v>
      </c>
      <c r="I32" s="6">
        <f t="shared" si="5"/>
        <v>0</v>
      </c>
      <c r="J32" s="6">
        <f t="shared" si="2"/>
        <v>1</v>
      </c>
      <c r="K32" s="6">
        <f t="shared" si="3"/>
        <v>1</v>
      </c>
      <c r="L32" s="6">
        <f t="shared" si="4"/>
        <v>0</v>
      </c>
      <c r="M32" s="10"/>
      <c r="N32" s="10"/>
    </row>
    <row r="33" customHeight="1" spans="1:14">
      <c r="A33" s="10"/>
      <c r="B33" s="7" t="s">
        <v>56</v>
      </c>
      <c r="C33" s="8" t="s">
        <v>19</v>
      </c>
      <c r="D33" s="7">
        <v>68</v>
      </c>
      <c r="E33" s="5">
        <v>67</v>
      </c>
      <c r="F33" s="5">
        <f t="shared" si="0"/>
        <v>1</v>
      </c>
      <c r="G33" s="6">
        <v>68</v>
      </c>
      <c r="H33" s="6">
        <v>67</v>
      </c>
      <c r="I33" s="6">
        <f t="shared" si="5"/>
        <v>1</v>
      </c>
      <c r="J33" s="6">
        <f t="shared" si="2"/>
        <v>0</v>
      </c>
      <c r="K33" s="6">
        <f t="shared" si="3"/>
        <v>0</v>
      </c>
      <c r="L33" s="6">
        <f t="shared" si="4"/>
        <v>0</v>
      </c>
      <c r="M33" s="10"/>
      <c r="N33" s="10"/>
    </row>
    <row r="34" customHeight="1" spans="1:14">
      <c r="A34" s="10"/>
      <c r="B34" s="7" t="s">
        <v>57</v>
      </c>
      <c r="C34" s="8" t="s">
        <v>19</v>
      </c>
      <c r="D34" s="7">
        <v>20</v>
      </c>
      <c r="E34" s="5">
        <v>20</v>
      </c>
      <c r="F34" s="5">
        <f t="shared" si="0"/>
        <v>0</v>
      </c>
      <c r="G34" s="6">
        <v>2</v>
      </c>
      <c r="H34" s="6">
        <v>2</v>
      </c>
      <c r="I34" s="6">
        <f t="shared" si="5"/>
        <v>0</v>
      </c>
      <c r="J34" s="6">
        <f t="shared" si="2"/>
        <v>18</v>
      </c>
      <c r="K34" s="6">
        <f t="shared" si="3"/>
        <v>18</v>
      </c>
      <c r="L34" s="6">
        <f t="shared" si="4"/>
        <v>0</v>
      </c>
      <c r="M34" s="10"/>
      <c r="N34" s="10"/>
    </row>
    <row r="35" customHeight="1" spans="1:14">
      <c r="A35" s="12"/>
      <c r="B35" s="7" t="s">
        <v>58</v>
      </c>
      <c r="C35" s="8" t="s">
        <v>19</v>
      </c>
      <c r="D35" s="7">
        <v>3</v>
      </c>
      <c r="E35" s="5">
        <v>1</v>
      </c>
      <c r="F35" s="5">
        <f t="shared" si="0"/>
        <v>2</v>
      </c>
      <c r="G35" s="6">
        <v>2</v>
      </c>
      <c r="H35" s="6">
        <v>0</v>
      </c>
      <c r="I35" s="6">
        <f t="shared" si="5"/>
        <v>2</v>
      </c>
      <c r="J35" s="6">
        <f t="shared" si="2"/>
        <v>1</v>
      </c>
      <c r="K35" s="6">
        <f t="shared" si="3"/>
        <v>1</v>
      </c>
      <c r="L35" s="6">
        <f t="shared" si="4"/>
        <v>0</v>
      </c>
      <c r="M35" s="12"/>
      <c r="N35" s="12"/>
    </row>
    <row r="36" customHeight="1" spans="1:14">
      <c r="A36" s="6" t="s">
        <v>59</v>
      </c>
      <c r="B36" s="7" t="s">
        <v>60</v>
      </c>
      <c r="C36" s="8" t="s">
        <v>19</v>
      </c>
      <c r="D36" s="7">
        <v>16</v>
      </c>
      <c r="E36" s="5">
        <v>5</v>
      </c>
      <c r="F36" s="5">
        <f t="shared" si="0"/>
        <v>11</v>
      </c>
      <c r="G36" s="6">
        <v>16</v>
      </c>
      <c r="H36" s="6">
        <v>5</v>
      </c>
      <c r="I36" s="6">
        <f t="shared" si="5"/>
        <v>11</v>
      </c>
      <c r="J36" s="6">
        <f t="shared" si="2"/>
        <v>0</v>
      </c>
      <c r="K36" s="6">
        <f t="shared" si="3"/>
        <v>0</v>
      </c>
      <c r="L36" s="6">
        <f t="shared" si="4"/>
        <v>0</v>
      </c>
      <c r="M36" s="6" t="s">
        <v>61</v>
      </c>
      <c r="N36" s="6" t="s">
        <v>62</v>
      </c>
    </row>
    <row r="37" customHeight="1" spans="1:14">
      <c r="A37" s="6"/>
      <c r="B37" s="7" t="s">
        <v>63</v>
      </c>
      <c r="C37" s="8" t="s">
        <v>19</v>
      </c>
      <c r="D37" s="7">
        <v>60</v>
      </c>
      <c r="E37" s="5">
        <v>11</v>
      </c>
      <c r="F37" s="5">
        <f t="shared" ref="F37:F56" si="6">D37-E37</f>
        <v>49</v>
      </c>
      <c r="G37" s="6">
        <v>60</v>
      </c>
      <c r="H37" s="6">
        <v>11</v>
      </c>
      <c r="I37" s="6">
        <f t="shared" si="5"/>
        <v>49</v>
      </c>
      <c r="J37" s="6">
        <f t="shared" ref="J37:J56" si="7">D37-G37</f>
        <v>0</v>
      </c>
      <c r="K37" s="6">
        <f t="shared" ref="K37:K56" si="8">E37-H37</f>
        <v>0</v>
      </c>
      <c r="L37" s="6">
        <f t="shared" ref="L37:L56" si="9">J37-K37</f>
        <v>0</v>
      </c>
      <c r="M37" s="6"/>
      <c r="N37" s="6"/>
    </row>
    <row r="38" customHeight="1" spans="1:14">
      <c r="A38" s="6"/>
      <c r="B38" s="7" t="s">
        <v>64</v>
      </c>
      <c r="C38" s="8" t="s">
        <v>19</v>
      </c>
      <c r="D38" s="7">
        <v>22</v>
      </c>
      <c r="E38" s="5">
        <v>6</v>
      </c>
      <c r="F38" s="5">
        <f t="shared" si="6"/>
        <v>16</v>
      </c>
      <c r="G38" s="6">
        <v>22</v>
      </c>
      <c r="H38" s="6">
        <v>6</v>
      </c>
      <c r="I38" s="6">
        <f t="shared" si="5"/>
        <v>16</v>
      </c>
      <c r="J38" s="6">
        <f t="shared" si="7"/>
        <v>0</v>
      </c>
      <c r="K38" s="6">
        <f t="shared" si="8"/>
        <v>0</v>
      </c>
      <c r="L38" s="6">
        <f t="shared" si="9"/>
        <v>0</v>
      </c>
      <c r="M38" s="6"/>
      <c r="N38" s="6"/>
    </row>
    <row r="39" customHeight="1" spans="1:14">
      <c r="A39" s="6"/>
      <c r="B39" s="7" t="s">
        <v>65</v>
      </c>
      <c r="C39" s="8" t="s">
        <v>19</v>
      </c>
      <c r="D39" s="7">
        <v>28</v>
      </c>
      <c r="E39" s="5">
        <v>21</v>
      </c>
      <c r="F39" s="5">
        <f t="shared" si="6"/>
        <v>7</v>
      </c>
      <c r="G39" s="6">
        <v>2</v>
      </c>
      <c r="H39" s="6">
        <v>1</v>
      </c>
      <c r="I39" s="6">
        <f t="shared" si="5"/>
        <v>1</v>
      </c>
      <c r="J39" s="6">
        <f t="shared" si="7"/>
        <v>26</v>
      </c>
      <c r="K39" s="6">
        <f t="shared" si="8"/>
        <v>20</v>
      </c>
      <c r="L39" s="6">
        <f t="shared" si="9"/>
        <v>6</v>
      </c>
      <c r="M39" s="6"/>
      <c r="N39" s="6"/>
    </row>
    <row r="40" customHeight="1" spans="1:14">
      <c r="A40" s="6"/>
      <c r="B40" s="7" t="s">
        <v>66</v>
      </c>
      <c r="C40" s="8" t="s">
        <v>19</v>
      </c>
      <c r="D40" s="7">
        <v>29</v>
      </c>
      <c r="E40" s="5">
        <v>24</v>
      </c>
      <c r="F40" s="5">
        <f t="shared" si="6"/>
        <v>5</v>
      </c>
      <c r="G40" s="6">
        <v>0</v>
      </c>
      <c r="H40" s="6">
        <v>0</v>
      </c>
      <c r="I40" s="6">
        <f t="shared" si="5"/>
        <v>0</v>
      </c>
      <c r="J40" s="6">
        <f t="shared" si="7"/>
        <v>29</v>
      </c>
      <c r="K40" s="6">
        <f t="shared" si="8"/>
        <v>24</v>
      </c>
      <c r="L40" s="6">
        <f t="shared" si="9"/>
        <v>5</v>
      </c>
      <c r="M40" s="6"/>
      <c r="N40" s="6"/>
    </row>
    <row r="41" customHeight="1" spans="1:14">
      <c r="A41" s="6"/>
      <c r="B41" s="7" t="s">
        <v>67</v>
      </c>
      <c r="C41" s="8" t="s">
        <v>19</v>
      </c>
      <c r="D41" s="7">
        <v>13</v>
      </c>
      <c r="E41" s="5">
        <v>12</v>
      </c>
      <c r="F41" s="5">
        <f t="shared" si="6"/>
        <v>1</v>
      </c>
      <c r="G41" s="6">
        <v>1</v>
      </c>
      <c r="H41" s="6">
        <v>0</v>
      </c>
      <c r="I41" s="6">
        <f t="shared" si="5"/>
        <v>1</v>
      </c>
      <c r="J41" s="6">
        <f t="shared" si="7"/>
        <v>12</v>
      </c>
      <c r="K41" s="6">
        <f t="shared" si="8"/>
        <v>12</v>
      </c>
      <c r="L41" s="6">
        <f t="shared" si="9"/>
        <v>0</v>
      </c>
      <c r="M41" s="6"/>
      <c r="N41" s="6"/>
    </row>
    <row r="42" customHeight="1" spans="1:14">
      <c r="A42" s="6"/>
      <c r="B42" s="7" t="s">
        <v>68</v>
      </c>
      <c r="C42" s="8" t="s">
        <v>19</v>
      </c>
      <c r="D42" s="7">
        <v>23</v>
      </c>
      <c r="E42" s="5">
        <v>11</v>
      </c>
      <c r="F42" s="5">
        <f t="shared" si="6"/>
        <v>12</v>
      </c>
      <c r="G42" s="6">
        <v>14</v>
      </c>
      <c r="H42" s="6">
        <v>3</v>
      </c>
      <c r="I42" s="6">
        <f t="shared" si="5"/>
        <v>11</v>
      </c>
      <c r="J42" s="6">
        <f t="shared" si="7"/>
        <v>9</v>
      </c>
      <c r="K42" s="6">
        <f t="shared" si="8"/>
        <v>8</v>
      </c>
      <c r="L42" s="6">
        <f t="shared" si="9"/>
        <v>1</v>
      </c>
      <c r="M42" s="6"/>
      <c r="N42" s="6"/>
    </row>
    <row r="43" customHeight="1" spans="1:14">
      <c r="A43" s="6"/>
      <c r="B43" s="7" t="s">
        <v>69</v>
      </c>
      <c r="C43" s="8" t="s">
        <v>19</v>
      </c>
      <c r="D43" s="7">
        <v>103</v>
      </c>
      <c r="E43" s="5">
        <v>78</v>
      </c>
      <c r="F43" s="5">
        <f t="shared" si="6"/>
        <v>25</v>
      </c>
      <c r="G43" s="6">
        <v>27</v>
      </c>
      <c r="H43" s="6">
        <v>11</v>
      </c>
      <c r="I43" s="6">
        <f t="shared" si="5"/>
        <v>16</v>
      </c>
      <c r="J43" s="6">
        <f t="shared" si="7"/>
        <v>76</v>
      </c>
      <c r="K43" s="6">
        <f t="shared" si="8"/>
        <v>67</v>
      </c>
      <c r="L43" s="6">
        <f t="shared" si="9"/>
        <v>9</v>
      </c>
      <c r="M43" s="6"/>
      <c r="N43" s="6"/>
    </row>
    <row r="44" customHeight="1" spans="1:14">
      <c r="A44" s="6"/>
      <c r="B44" s="7" t="s">
        <v>70</v>
      </c>
      <c r="C44" s="8" t="s">
        <v>19</v>
      </c>
      <c r="D44" s="7">
        <v>57</v>
      </c>
      <c r="E44" s="5">
        <v>31</v>
      </c>
      <c r="F44" s="5">
        <f t="shared" si="6"/>
        <v>26</v>
      </c>
      <c r="G44" s="6">
        <v>7</v>
      </c>
      <c r="H44" s="6">
        <v>1</v>
      </c>
      <c r="I44" s="6">
        <f t="shared" si="5"/>
        <v>6</v>
      </c>
      <c r="J44" s="6">
        <f t="shared" si="7"/>
        <v>50</v>
      </c>
      <c r="K44" s="6">
        <f t="shared" si="8"/>
        <v>30</v>
      </c>
      <c r="L44" s="6">
        <f t="shared" si="9"/>
        <v>20</v>
      </c>
      <c r="M44" s="6"/>
      <c r="N44" s="6"/>
    </row>
    <row r="45" ht="21" customHeight="1" spans="1:14">
      <c r="A45" s="6" t="s">
        <v>71</v>
      </c>
      <c r="B45" s="7" t="s">
        <v>72</v>
      </c>
      <c r="C45" s="8" t="s">
        <v>19</v>
      </c>
      <c r="D45" s="7">
        <v>30</v>
      </c>
      <c r="E45" s="5">
        <v>0</v>
      </c>
      <c r="F45" s="5">
        <f t="shared" si="6"/>
        <v>30</v>
      </c>
      <c r="G45" s="6">
        <v>30</v>
      </c>
      <c r="H45" s="6">
        <v>0</v>
      </c>
      <c r="I45" s="6">
        <f t="shared" si="5"/>
        <v>30</v>
      </c>
      <c r="J45" s="6">
        <f t="shared" si="7"/>
        <v>0</v>
      </c>
      <c r="K45" s="6">
        <f t="shared" si="8"/>
        <v>0</v>
      </c>
      <c r="L45" s="6">
        <f t="shared" si="9"/>
        <v>0</v>
      </c>
      <c r="M45" s="6" t="s">
        <v>73</v>
      </c>
      <c r="N45" s="6" t="s">
        <v>74</v>
      </c>
    </row>
    <row r="46" ht="45" customHeight="1" spans="1:14">
      <c r="A46" s="13" t="s">
        <v>75</v>
      </c>
      <c r="B46" s="14"/>
      <c r="C46" s="15"/>
      <c r="D46" s="7">
        <f t="shared" ref="D46:L46" si="10">SUM(D4:D45)</f>
        <v>3353</v>
      </c>
      <c r="E46" s="7">
        <f t="shared" si="10"/>
        <v>2977</v>
      </c>
      <c r="F46" s="7">
        <f t="shared" si="10"/>
        <v>376</v>
      </c>
      <c r="G46" s="6">
        <f t="shared" si="10"/>
        <v>2058</v>
      </c>
      <c r="H46" s="6">
        <f t="shared" si="10"/>
        <v>1749</v>
      </c>
      <c r="I46" s="6">
        <f t="shared" si="10"/>
        <v>309</v>
      </c>
      <c r="J46" s="6">
        <f t="shared" si="10"/>
        <v>1295</v>
      </c>
      <c r="K46" s="6">
        <f t="shared" si="10"/>
        <v>1228</v>
      </c>
      <c r="L46" s="6">
        <f t="shared" si="10"/>
        <v>67</v>
      </c>
      <c r="M46" s="13" t="s">
        <v>76</v>
      </c>
      <c r="N46" s="6" t="s">
        <v>77</v>
      </c>
    </row>
  </sheetData>
  <mergeCells count="24">
    <mergeCell ref="A1:N1"/>
    <mergeCell ref="G2:I2"/>
    <mergeCell ref="J2:L2"/>
    <mergeCell ref="A46:C46"/>
    <mergeCell ref="A2:A3"/>
    <mergeCell ref="A4:A14"/>
    <mergeCell ref="A15:A22"/>
    <mergeCell ref="A23:A35"/>
    <mergeCell ref="A36:A44"/>
    <mergeCell ref="B2:B3"/>
    <mergeCell ref="C2:C3"/>
    <mergeCell ref="D2:D3"/>
    <mergeCell ref="E2:E3"/>
    <mergeCell ref="F2:F3"/>
    <mergeCell ref="M2:M3"/>
    <mergeCell ref="M4:M14"/>
    <mergeCell ref="M15:M22"/>
    <mergeCell ref="M23:M35"/>
    <mergeCell ref="M36:M44"/>
    <mergeCell ref="N2:N3"/>
    <mergeCell ref="N4:N14"/>
    <mergeCell ref="N15:N22"/>
    <mergeCell ref="N23:N35"/>
    <mergeCell ref="N36:N4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2022-03-14T02:44:00Z</dcterms:created>
  <dcterms:modified xsi:type="dcterms:W3CDTF">2024-02-23T06:15:52Z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FA9360EC998743B5B9EE59E519B1F07C</vt:lpwstr>
  </property>
  <property fmtid="{D5CDD505-2E9C-101B-9397-08002B2CF9AE}" pid="3" name="KSOProductBuildVer">
    <vt:lpwstr>2052-12.1.0.15712</vt:lpwstr>
  </property>
</Properties>
</file>